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F:\UCB\Parcours Club\2026\"/>
    </mc:Choice>
  </mc:AlternateContent>
  <xr:revisionPtr revIDLastSave="0" documentId="13_ncr:1_{399528E6-F44A-4BAB-9E51-606AFE9FEC26}" xr6:coauthVersionLast="47" xr6:coauthVersionMax="47" xr10:uidLastSave="{00000000-0000-0000-0000-000000000000}"/>
  <bookViews>
    <workbookView xWindow="-120" yWindow="-120" windowWidth="25440" windowHeight="15390" firstSheet="32" activeTab="26" xr2:uid="{00000000-000D-0000-FFFF-FFFF00000000}"/>
  </bookViews>
  <sheets>
    <sheet name="N°31" sheetId="15" r:id="rId1"/>
    <sheet name="N°32" sheetId="31" r:id="rId2"/>
    <sheet name="N°32bis" sheetId="61" r:id="rId3"/>
    <sheet name="N°33" sheetId="12" r:id="rId4"/>
    <sheet name="N°33bis" sheetId="63" r:id="rId5"/>
    <sheet name="N°33 A" sheetId="64" r:id="rId6"/>
    <sheet name="N°33 Abis" sheetId="65" r:id="rId7"/>
    <sheet name="N°34" sheetId="70" r:id="rId8"/>
    <sheet name="N°35" sheetId="11" r:id="rId9"/>
    <sheet name="N°35bis " sheetId="54" r:id="rId10"/>
    <sheet name="35A" sheetId="50" r:id="rId11"/>
    <sheet name="35A bis" sheetId="49" r:id="rId12"/>
    <sheet name="N°36" sheetId="37" r:id="rId13"/>
    <sheet name="N°36bis" sheetId="38" r:id="rId14"/>
    <sheet name="N°37" sheetId="42" r:id="rId15"/>
    <sheet name="N°37bis" sheetId="41" r:id="rId16"/>
    <sheet name="N°38" sheetId="35" r:id="rId17"/>
    <sheet name="N°38 bis" sheetId="36" r:id="rId18"/>
    <sheet name="N°39" sheetId="3" r:id="rId19"/>
    <sheet name="N°39 bis" sheetId="30" r:id="rId20"/>
    <sheet name="N°40" sheetId="21" r:id="rId21"/>
    <sheet name="N°41" sheetId="40" r:id="rId22"/>
    <sheet name="N°41A" sheetId="52" r:id="rId23"/>
    <sheet name="N°41A bis" sheetId="53" r:id="rId24"/>
    <sheet name="N°42" sheetId="1" r:id="rId25"/>
    <sheet name="N°42bis" sheetId="33" r:id="rId26"/>
    <sheet name="N°42A" sheetId="60" r:id="rId27"/>
    <sheet name="N°42A bis" sheetId="62" r:id="rId28"/>
    <sheet name="N°43" sheetId="19" r:id="rId29"/>
    <sheet name="N°43 bis" sheetId="68" r:id="rId30"/>
    <sheet name="N°43A" sheetId="57" r:id="rId31"/>
    <sheet name="N°43A bis" sheetId="56" r:id="rId32"/>
    <sheet name="N°44" sheetId="28" r:id="rId33"/>
    <sheet name="N°44 A" sheetId="59" r:id="rId34"/>
    <sheet name="N°45" sheetId="27" r:id="rId35"/>
    <sheet name="N°45 bis" sheetId="51" r:id="rId36"/>
    <sheet name="N°46" sheetId="69" r:id="rId37"/>
    <sheet name="46 Bis" sheetId="71" r:id="rId38"/>
    <sheet name="N°46 A" sheetId="73" r:id="rId39"/>
    <sheet name="N°47" sheetId="29" r:id="rId40"/>
    <sheet name="N°47bis" sheetId="43" r:id="rId41"/>
    <sheet name="N°48" sheetId="25" r:id="rId42"/>
    <sheet name="N°49" sheetId="24" r:id="rId43"/>
    <sheet name="N°50" sheetId="23" r:id="rId44"/>
    <sheet name="N°51" sheetId="74" r:id="rId45"/>
  </sheets>
  <definedNames>
    <definedName name="_xlnm.Print_Area" localSheetId="0">N°31!$A$1:$F$47</definedName>
    <definedName name="_xlnm.Print_Area" localSheetId="3">N°33!$A$1:$F$53</definedName>
    <definedName name="_xlnm.Print_Area" localSheetId="5">'N°33 A'!$A$1:$E$47</definedName>
    <definedName name="_xlnm.Print_Area" localSheetId="6">'N°33 Abis'!$A$1:$E$47</definedName>
    <definedName name="_xlnm.Print_Area" localSheetId="4">N°33bis!$A$1:$E$46</definedName>
    <definedName name="_xlnm.Print_Area" localSheetId="7">N°34!$A$1:$F$55</definedName>
    <definedName name="_xlnm.Print_Area" localSheetId="8">N°35!$A$1:$E$49</definedName>
    <definedName name="_xlnm.Print_Area" localSheetId="9">'N°35bis '!$A$1:$F$51</definedName>
    <definedName name="_xlnm.Print_Area" localSheetId="12">N°36!$A$1:$E$52</definedName>
    <definedName name="_xlnm.Print_Area" localSheetId="13">N°36bis!$A$1:$E$51</definedName>
    <definedName name="_xlnm.Print_Area" localSheetId="14">N°37!$A$1:$F$57</definedName>
    <definedName name="_xlnm.Print_Area" localSheetId="15">N°37bis!$A$1:$E$52</definedName>
    <definedName name="_xlnm.Print_Area" localSheetId="16">N°38!$A$1:$F$51</definedName>
    <definedName name="_xlnm.Print_Area" localSheetId="17">'N°38 bis'!$A$1:$F$61</definedName>
    <definedName name="_xlnm.Print_Area" localSheetId="18">N°39!$A$1:$F$59</definedName>
    <definedName name="_xlnm.Print_Area" localSheetId="20">N°40!$A$1:$E$51</definedName>
    <definedName name="_xlnm.Print_Area" localSheetId="22">N°41A!$A$1:$E$46</definedName>
    <definedName name="_xlnm.Print_Area" localSheetId="23">'N°41A bis'!$A$1:$E$45</definedName>
    <definedName name="_xlnm.Print_Area" localSheetId="24">N°42!$A$1:$E$93</definedName>
    <definedName name="_xlnm.Print_Area" localSheetId="26">N°42A!$A$1:$E$50</definedName>
    <definedName name="_xlnm.Print_Area" localSheetId="25">N°42bis!$A$1:$E$95</definedName>
    <definedName name="_xlnm.Print_Area" localSheetId="29">'N°43 bis'!$A$1:$E$51</definedName>
    <definedName name="_xlnm.Print_Area" localSheetId="32">N°44!$B$1:$F$47</definedName>
    <definedName name="_xlnm.Print_Area" localSheetId="33">'N°44 A'!$A$1:$E$50</definedName>
    <definedName name="_xlnm.Print_Area" localSheetId="34">N°45!$A$1:$E$48</definedName>
    <definedName name="_xlnm.Print_Area" localSheetId="35">'N°45 bis'!$A$1:$E$48</definedName>
    <definedName name="_xlnm.Print_Area" localSheetId="39">N°47!$A$1:$E$47</definedName>
    <definedName name="_xlnm.Print_Area" localSheetId="40">N°47bis!$A$1:$E$47</definedName>
    <definedName name="_xlnm.Print_Area" localSheetId="41">N°48!$A$1:$E$46</definedName>
    <definedName name="_xlnm.Print_Area" localSheetId="42">N°49!$A$1:$F$46</definedName>
    <definedName name="_xlnm.Print_Area" localSheetId="43">N°50!$A$1:$E$46</definedName>
    <definedName name="_xlnm.Print_Area" localSheetId="44">N°51!$A$1:$G$41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6" i="23" l="1"/>
  <c r="D16" i="23"/>
  <c r="D15" i="23"/>
  <c r="D41" i="25"/>
  <c r="D18" i="25"/>
  <c r="D17" i="25"/>
  <c r="E42" i="24" l="1"/>
  <c r="E39" i="24"/>
  <c r="E40" i="24" s="1"/>
  <c r="E41" i="24" s="1"/>
  <c r="E38" i="24"/>
  <c r="E37" i="24"/>
  <c r="D18" i="69"/>
  <c r="E6" i="74"/>
  <c r="E7" i="74"/>
  <c r="E8" i="74"/>
  <c r="E9" i="74"/>
  <c r="E10" i="74"/>
  <c r="E11" i="74"/>
  <c r="E12" i="74"/>
  <c r="E13" i="74"/>
  <c r="E14" i="74"/>
  <c r="E15" i="74"/>
  <c r="E16" i="74"/>
  <c r="E17" i="74"/>
  <c r="D7" i="23"/>
  <c r="D8" i="23"/>
  <c r="D9" i="23" s="1"/>
  <c r="D10" i="23" s="1"/>
  <c r="D11" i="23" s="1"/>
  <c r="D12" i="23" s="1"/>
  <c r="D13" i="23" s="1"/>
  <c r="D14" i="23" s="1"/>
  <c r="D17" i="23" s="1"/>
  <c r="D18" i="23" s="1"/>
  <c r="D19" i="23" s="1"/>
  <c r="D20" i="23" s="1"/>
  <c r="D21" i="23" s="1"/>
  <c r="D22" i="23" s="1"/>
  <c r="D23" i="23" s="1"/>
  <c r="D24" i="23" s="1"/>
  <c r="D25" i="23" s="1"/>
  <c r="D26" i="23" s="1"/>
  <c r="D27" i="23" s="1"/>
  <c r="D28" i="23" s="1"/>
  <c r="D29" i="23" s="1"/>
  <c r="D30" i="23" s="1"/>
  <c r="D31" i="23" s="1"/>
  <c r="D32" i="23" s="1"/>
  <c r="D33" i="23" s="1"/>
  <c r="D34" i="23" s="1"/>
  <c r="D35" i="23" s="1"/>
  <c r="E6" i="24"/>
  <c r="E7" i="24"/>
  <c r="E8" i="24"/>
  <c r="E9" i="24" s="1"/>
  <c r="E10" i="24" s="1"/>
  <c r="E11" i="24" s="1"/>
  <c r="E12" i="24" s="1"/>
  <c r="E13" i="24" s="1"/>
  <c r="E14" i="24" s="1"/>
  <c r="E15" i="24" s="1"/>
  <c r="E16" i="24" s="1"/>
  <c r="E17" i="24" s="1"/>
  <c r="E18" i="24" s="1"/>
  <c r="E19" i="24" s="1"/>
  <c r="E20" i="24" s="1"/>
  <c r="E21" i="24" s="1"/>
  <c r="E22" i="24" s="1"/>
  <c r="E23" i="24" s="1"/>
  <c r="E24" i="24" s="1"/>
  <c r="E25" i="24" s="1"/>
  <c r="E26" i="24" s="1"/>
  <c r="E27" i="24" s="1"/>
  <c r="E28" i="24" s="1"/>
  <c r="E29" i="24" s="1"/>
  <c r="E30" i="24" s="1"/>
  <c r="E31" i="24" s="1"/>
  <c r="E32" i="24" s="1"/>
  <c r="E33" i="24" s="1"/>
  <c r="E34" i="24" s="1"/>
  <c r="E35" i="24" s="1"/>
  <c r="E36" i="24" s="1"/>
  <c r="D6" i="25"/>
  <c r="D7" i="25" s="1"/>
  <c r="D8" i="25" s="1"/>
  <c r="D9" i="25" s="1"/>
  <c r="D10" i="25" s="1"/>
  <c r="D11" i="25" s="1"/>
  <c r="D12" i="25" s="1"/>
  <c r="D13" i="25" s="1"/>
  <c r="D14" i="25" s="1"/>
  <c r="D15" i="25" s="1"/>
  <c r="D16" i="25" s="1"/>
  <c r="D19" i="25" s="1"/>
  <c r="D20" i="25" s="1"/>
  <c r="D21" i="25" s="1"/>
  <c r="D22" i="25" s="1"/>
  <c r="D23" i="25" s="1"/>
  <c r="D24" i="25" s="1"/>
  <c r="D25" i="25" s="1"/>
  <c r="D26" i="25" s="1"/>
  <c r="D27" i="25" s="1"/>
  <c r="D28" i="25" s="1"/>
  <c r="D29" i="25" s="1"/>
  <c r="D30" i="25" s="1"/>
  <c r="D31" i="25" s="1"/>
  <c r="D32" i="25" s="1"/>
  <c r="D33" i="25" s="1"/>
  <c r="D34" i="25" s="1"/>
  <c r="D35" i="25" s="1"/>
  <c r="D36" i="25" s="1"/>
  <c r="D37" i="25" s="1"/>
  <c r="D38" i="25" s="1"/>
  <c r="D39" i="25" s="1"/>
  <c r="D40" i="25" s="1"/>
  <c r="D6" i="43"/>
  <c r="D7" i="43"/>
  <c r="D8" i="43"/>
  <c r="D9" i="43"/>
  <c r="D10" i="43"/>
  <c r="D11" i="43"/>
  <c r="D12" i="43"/>
  <c r="D13" i="43"/>
  <c r="D14" i="43"/>
  <c r="D15" i="43"/>
  <c r="D16" i="43"/>
  <c r="D17" i="43"/>
  <c r="D18" i="43"/>
  <c r="D19" i="43"/>
  <c r="D20" i="43"/>
  <c r="D21" i="43"/>
  <c r="D22" i="43"/>
  <c r="D23" i="43"/>
  <c r="D24" i="43"/>
  <c r="D25" i="43"/>
  <c r="D26" i="43"/>
  <c r="D27" i="43"/>
  <c r="D28" i="43"/>
  <c r="D29" i="43"/>
  <c r="D30" i="43"/>
  <c r="D31" i="43"/>
  <c r="D32" i="43"/>
  <c r="D33" i="43"/>
  <c r="D6" i="29"/>
  <c r="D7" i="29"/>
  <c r="D8" i="29"/>
  <c r="D9" i="29"/>
  <c r="D10" i="29"/>
  <c r="D11" i="29"/>
  <c r="D12" i="29"/>
  <c r="D13" i="29"/>
  <c r="D14" i="29"/>
  <c r="D15" i="29"/>
  <c r="D16" i="29"/>
  <c r="D17" i="29"/>
  <c r="D18" i="29"/>
  <c r="D19" i="29"/>
  <c r="D20" i="29"/>
  <c r="D21" i="29"/>
  <c r="D22" i="29"/>
  <c r="D23" i="29"/>
  <c r="D24" i="29"/>
  <c r="D25" i="29"/>
  <c r="D26" i="29"/>
  <c r="D27" i="29"/>
  <c r="D28" i="29"/>
  <c r="D29" i="29"/>
  <c r="D30" i="29"/>
  <c r="D31" i="29"/>
  <c r="D32" i="29"/>
  <c r="D33" i="29"/>
  <c r="D6" i="73"/>
  <c r="D7" i="73"/>
  <c r="D8" i="73"/>
  <c r="D9" i="73"/>
  <c r="D10" i="73"/>
  <c r="D11" i="73"/>
  <c r="D12" i="73"/>
  <c r="D13" i="73"/>
  <c r="D14" i="73"/>
  <c r="D15" i="73"/>
  <c r="D16" i="73"/>
  <c r="D17" i="73"/>
  <c r="D18" i="73"/>
  <c r="D19" i="73"/>
  <c r="D20" i="73"/>
  <c r="D21" i="73"/>
  <c r="D22" i="73"/>
  <c r="D23" i="73"/>
  <c r="D24" i="73"/>
  <c r="D25" i="73"/>
  <c r="D26" i="73"/>
  <c r="D27" i="73"/>
  <c r="D28" i="73"/>
  <c r="D29" i="73"/>
  <c r="D30" i="73"/>
  <c r="D31" i="73"/>
  <c r="D32" i="73"/>
  <c r="D33" i="73"/>
  <c r="D34" i="73"/>
  <c r="D35" i="73"/>
  <c r="D36" i="73"/>
  <c r="D37" i="73"/>
  <c r="D6" i="71"/>
  <c r="D7" i="71"/>
  <c r="D8" i="71"/>
  <c r="D9" i="71" s="1"/>
  <c r="D10" i="71" s="1"/>
  <c r="D11" i="71" s="1"/>
  <c r="D12" i="71" s="1"/>
  <c r="D13" i="71" s="1"/>
  <c r="D14" i="71" s="1"/>
  <c r="D15" i="71" s="1"/>
  <c r="D16" i="71" s="1"/>
  <c r="D17" i="71" s="1"/>
  <c r="D18" i="71" s="1"/>
  <c r="D19" i="71" s="1"/>
  <c r="D20" i="71" s="1"/>
  <c r="D21" i="71" s="1"/>
  <c r="D22" i="71" s="1"/>
  <c r="D23" i="71" s="1"/>
  <c r="D24" i="71" s="1"/>
  <c r="D25" i="71" s="1"/>
  <c r="D26" i="71" s="1"/>
  <c r="D27" i="71" s="1"/>
  <c r="D28" i="71" s="1"/>
  <c r="D29" i="71" s="1"/>
  <c r="D30" i="71" s="1"/>
  <c r="D31" i="71" s="1"/>
  <c r="D6" i="69"/>
  <c r="D7" i="69"/>
  <c r="D8" i="69"/>
  <c r="D9" i="69"/>
  <c r="D10" i="69"/>
  <c r="D11" i="69"/>
  <c r="D12" i="69"/>
  <c r="D13" i="69"/>
  <c r="D14" i="69"/>
  <c r="D15" i="69"/>
  <c r="D17" i="69"/>
  <c r="D19" i="69"/>
  <c r="D20" i="69"/>
  <c r="D21" i="69"/>
  <c r="D22" i="69"/>
  <c r="D23" i="69"/>
  <c r="D24" i="69"/>
  <c r="D25" i="69"/>
  <c r="D26" i="69"/>
  <c r="D27" i="69"/>
  <c r="D28" i="69"/>
  <c r="D29" i="69"/>
  <c r="D30" i="69"/>
  <c r="D31" i="69"/>
  <c r="D32" i="69"/>
  <c r="D6" i="51"/>
  <c r="D7" i="51"/>
  <c r="D8" i="51"/>
  <c r="D9" i="51"/>
  <c r="D10" i="51"/>
  <c r="D11" i="51"/>
  <c r="D12" i="51"/>
  <c r="D13" i="51"/>
  <c r="D14" i="51"/>
  <c r="D15" i="51"/>
  <c r="D16" i="51"/>
  <c r="D17" i="51"/>
  <c r="D18" i="51"/>
  <c r="D19" i="51"/>
  <c r="D20" i="51"/>
  <c r="D21" i="51"/>
  <c r="D22" i="51"/>
  <c r="D23" i="51"/>
  <c r="D24" i="51"/>
  <c r="D25" i="51"/>
  <c r="D26" i="51"/>
  <c r="D27" i="51"/>
  <c r="D28" i="51"/>
  <c r="D29" i="51"/>
  <c r="D30" i="51"/>
  <c r="D31" i="51"/>
  <c r="D32" i="51"/>
  <c r="D33" i="51"/>
  <c r="D34" i="51"/>
  <c r="D35" i="51"/>
  <c r="D36" i="51"/>
  <c r="D37" i="51"/>
  <c r="D38" i="51"/>
  <c r="D6" i="27"/>
  <c r="D7" i="27"/>
  <c r="D8" i="27"/>
  <c r="D9" i="27"/>
  <c r="D10" i="27"/>
  <c r="D11" i="27"/>
  <c r="D12" i="27"/>
  <c r="D13" i="27"/>
  <c r="D14" i="27"/>
  <c r="D15" i="27"/>
  <c r="D16" i="27"/>
  <c r="D17" i="27"/>
  <c r="D18" i="27"/>
  <c r="D19" i="27"/>
  <c r="D20" i="27"/>
  <c r="D21" i="27"/>
  <c r="D22" i="27"/>
  <c r="D23" i="27"/>
  <c r="D24" i="27"/>
  <c r="D25" i="27"/>
  <c r="D26" i="27"/>
  <c r="D27" i="27"/>
  <c r="D28" i="27"/>
  <c r="D29" i="27"/>
  <c r="D30" i="27"/>
  <c r="D31" i="27"/>
  <c r="D32" i="27"/>
  <c r="D33" i="27"/>
  <c r="D34" i="27"/>
  <c r="D35" i="27"/>
  <c r="D36" i="27"/>
  <c r="D37" i="27"/>
  <c r="D6" i="59"/>
  <c r="D7" i="59"/>
  <c r="D8" i="59"/>
  <c r="D9" i="59"/>
  <c r="D10" i="59"/>
  <c r="D11" i="59"/>
  <c r="D12" i="59"/>
  <c r="D13" i="59"/>
  <c r="D14" i="59"/>
  <c r="D15" i="59"/>
  <c r="D16" i="59"/>
  <c r="D17" i="59"/>
  <c r="D18" i="59"/>
  <c r="D19" i="59"/>
  <c r="D20" i="59"/>
  <c r="D21" i="59"/>
  <c r="D22" i="59"/>
  <c r="D23" i="59"/>
  <c r="D24" i="59"/>
  <c r="D25" i="59"/>
  <c r="D26" i="59"/>
  <c r="D27" i="59"/>
  <c r="D28" i="59"/>
  <c r="D29" i="59"/>
  <c r="D30" i="59"/>
  <c r="D31" i="59"/>
  <c r="D32" i="59"/>
  <c r="D33" i="59"/>
  <c r="D34" i="59"/>
  <c r="D35" i="59"/>
  <c r="D36" i="59"/>
  <c r="D37" i="59"/>
  <c r="D38" i="59"/>
  <c r="D39" i="59"/>
  <c r="D40" i="59"/>
  <c r="D41" i="59"/>
  <c r="D42" i="59"/>
  <c r="D43" i="59"/>
  <c r="D44" i="59"/>
  <c r="D45" i="59"/>
  <c r="D46" i="59"/>
  <c r="E6" i="28"/>
  <c r="E7" i="28"/>
  <c r="E8" i="28"/>
  <c r="E9" i="28"/>
  <c r="E10" i="28"/>
  <c r="E11" i="28"/>
  <c r="E12" i="28"/>
  <c r="E13" i="28"/>
  <c r="E14" i="28"/>
  <c r="E15" i="28"/>
  <c r="E16" i="28"/>
  <c r="E17" i="28"/>
  <c r="E18" i="28"/>
  <c r="E19" i="28"/>
  <c r="E20" i="28"/>
  <c r="E21" i="28"/>
  <c r="E22" i="28"/>
  <c r="E23" i="28"/>
  <c r="E24" i="28"/>
  <c r="E25" i="28"/>
  <c r="E26" i="28"/>
  <c r="E27" i="28"/>
  <c r="E28" i="28"/>
  <c r="E29" i="28"/>
  <c r="E30" i="28"/>
  <c r="E31" i="28"/>
  <c r="E32" i="28"/>
  <c r="E33" i="28"/>
  <c r="E34" i="28"/>
  <c r="E35" i="28"/>
  <c r="E36" i="28"/>
  <c r="E37" i="28"/>
  <c r="E38" i="28"/>
  <c r="E39" i="28"/>
  <c r="E40" i="28"/>
  <c r="D6" i="56"/>
  <c r="D7" i="56"/>
  <c r="D8" i="56"/>
  <c r="D9" i="56"/>
  <c r="D10" i="56"/>
  <c r="D11" i="56"/>
  <c r="D12" i="56"/>
  <c r="D13" i="56"/>
  <c r="D14" i="56"/>
  <c r="D15" i="56"/>
  <c r="D16" i="56"/>
  <c r="D17" i="56"/>
  <c r="D18" i="56"/>
  <c r="D19" i="56"/>
  <c r="D20" i="56"/>
  <c r="D21" i="56"/>
  <c r="D22" i="56"/>
  <c r="D23" i="56"/>
  <c r="D24" i="56"/>
  <c r="D25" i="56"/>
  <c r="D26" i="56"/>
  <c r="D27" i="56"/>
  <c r="D28" i="56"/>
  <c r="D29" i="56"/>
  <c r="D6" i="57"/>
  <c r="D8" i="57"/>
  <c r="D9" i="57"/>
  <c r="D10" i="57"/>
  <c r="D11" i="57"/>
  <c r="D12" i="57"/>
  <c r="D13" i="57"/>
  <c r="D14" i="57"/>
  <c r="D15" i="57"/>
  <c r="D16" i="57"/>
  <c r="D17" i="57"/>
  <c r="D18" i="57"/>
  <c r="D19" i="57"/>
  <c r="D20" i="57"/>
  <c r="D21" i="57"/>
  <c r="D22" i="57"/>
  <c r="D23" i="57"/>
  <c r="D24" i="57"/>
  <c r="D25" i="57"/>
  <c r="D26" i="57"/>
  <c r="D27" i="57"/>
  <c r="D28" i="57"/>
  <c r="D29" i="57"/>
  <c r="D6" i="68"/>
  <c r="D7" i="68"/>
  <c r="D8" i="68"/>
  <c r="D9" i="68"/>
  <c r="D11" i="68"/>
  <c r="D12" i="68"/>
  <c r="D13" i="68"/>
  <c r="D14" i="68"/>
  <c r="D15" i="68"/>
  <c r="D16" i="68"/>
  <c r="D17" i="68"/>
  <c r="D18" i="68"/>
  <c r="D19" i="68"/>
  <c r="D20" i="68"/>
  <c r="D21" i="68"/>
  <c r="D22" i="68"/>
  <c r="D23" i="68"/>
  <c r="D24" i="68"/>
  <c r="D25" i="68"/>
  <c r="D26" i="68"/>
  <c r="D27" i="68"/>
  <c r="D28" i="68"/>
  <c r="D29" i="68"/>
  <c r="D30" i="68"/>
  <c r="D31" i="68"/>
  <c r="D32" i="68"/>
  <c r="D41" i="68"/>
  <c r="D42" i="68"/>
  <c r="D43" i="68"/>
  <c r="D44" i="68"/>
  <c r="D45" i="68"/>
  <c r="D46" i="68"/>
  <c r="D47" i="68"/>
  <c r="D48" i="68"/>
  <c r="D7" i="19"/>
  <c r="D8" i="19"/>
  <c r="D9" i="19"/>
  <c r="D10" i="19"/>
  <c r="D11" i="19"/>
  <c r="D12" i="19"/>
  <c r="D13" i="19"/>
  <c r="D14" i="19"/>
  <c r="D15" i="19"/>
  <c r="D16" i="19"/>
  <c r="D17" i="19"/>
  <c r="D18" i="19"/>
  <c r="D19" i="19"/>
  <c r="D20" i="19"/>
  <c r="D21" i="19"/>
  <c r="D22" i="19"/>
  <c r="D23" i="19"/>
  <c r="D24" i="19"/>
  <c r="D25" i="19"/>
  <c r="D26" i="19"/>
  <c r="D27" i="19"/>
  <c r="D28" i="19"/>
  <c r="D29" i="19"/>
  <c r="D30" i="19"/>
  <c r="D31" i="19"/>
  <c r="D32" i="19"/>
  <c r="D39" i="19"/>
  <c r="D40" i="19"/>
  <c r="D41" i="19"/>
  <c r="D42" i="19"/>
  <c r="D43" i="19"/>
  <c r="D44" i="19"/>
  <c r="D45" i="19"/>
  <c r="D46" i="19"/>
  <c r="D47" i="19"/>
  <c r="D48" i="19"/>
  <c r="D49" i="19"/>
  <c r="D50" i="19"/>
  <c r="D51" i="19"/>
  <c r="D52" i="19"/>
  <c r="D53" i="19"/>
  <c r="D6" i="62"/>
  <c r="D7" i="62"/>
  <c r="D9" i="62"/>
  <c r="D10" i="62"/>
  <c r="D11" i="62"/>
  <c r="D12" i="62"/>
  <c r="D13" i="62"/>
  <c r="D14" i="62"/>
  <c r="D15" i="62"/>
  <c r="D16" i="62"/>
  <c r="D17" i="62"/>
  <c r="D18" i="62"/>
  <c r="D19" i="62"/>
  <c r="D20" i="62"/>
  <c r="D21" i="62"/>
  <c r="D22" i="62"/>
  <c r="D23" i="62"/>
  <c r="D24" i="62"/>
  <c r="D25" i="62"/>
  <c r="D26" i="62"/>
  <c r="D27" i="62"/>
  <c r="D28" i="62"/>
  <c r="D29" i="62"/>
  <c r="D30" i="62"/>
  <c r="D36" i="62"/>
  <c r="D37" i="62"/>
  <c r="D38" i="62"/>
  <c r="D39" i="62"/>
  <c r="D40" i="62"/>
  <c r="D41" i="62"/>
  <c r="D42" i="62"/>
  <c r="D43" i="62"/>
  <c r="D44" i="62"/>
  <c r="D45" i="62"/>
  <c r="D46" i="62"/>
  <c r="D47" i="62"/>
  <c r="D48" i="62"/>
  <c r="D49" i="62"/>
  <c r="D50" i="62"/>
  <c r="D51" i="62"/>
  <c r="D52" i="62"/>
  <c r="D53" i="62"/>
  <c r="D6" i="60"/>
  <c r="D7" i="60"/>
  <c r="D9" i="60"/>
  <c r="D10" i="60"/>
  <c r="D11" i="60"/>
  <c r="D12" i="60"/>
  <c r="D13" i="60"/>
  <c r="D14" i="60"/>
  <c r="D15" i="60"/>
  <c r="D16" i="60"/>
  <c r="D17" i="60"/>
  <c r="D18" i="60"/>
  <c r="D19" i="60"/>
  <c r="D20" i="60"/>
  <c r="D21" i="60"/>
  <c r="D22" i="60"/>
  <c r="D23" i="60"/>
  <c r="D24" i="60"/>
  <c r="D25" i="60"/>
  <c r="D26" i="60"/>
  <c r="D27" i="60"/>
  <c r="D28" i="60"/>
  <c r="D29" i="60"/>
  <c r="D30" i="60"/>
  <c r="D37" i="60"/>
  <c r="D38" i="60"/>
  <c r="D39" i="60"/>
  <c r="D40" i="60"/>
  <c r="D41" i="60"/>
  <c r="D42" i="60"/>
  <c r="D43" i="60"/>
  <c r="D44" i="60"/>
  <c r="D45" i="60"/>
  <c r="D46" i="60"/>
  <c r="D47" i="60"/>
  <c r="D48" i="60"/>
  <c r="D49" i="60"/>
  <c r="D6" i="33"/>
  <c r="D7" i="33"/>
  <c r="D9" i="33"/>
  <c r="D10" i="33"/>
  <c r="D11" i="33"/>
  <c r="D12" i="33"/>
  <c r="D13" i="33"/>
  <c r="D14" i="33"/>
  <c r="D15" i="33"/>
  <c r="D16" i="33"/>
  <c r="D17" i="33"/>
  <c r="D18" i="33"/>
  <c r="D19" i="33"/>
  <c r="D20" i="33"/>
  <c r="D21" i="33"/>
  <c r="D22" i="33"/>
  <c r="D23" i="33"/>
  <c r="D24" i="33"/>
  <c r="D25" i="33"/>
  <c r="D26" i="33"/>
  <c r="D27" i="33"/>
  <c r="D28" i="33"/>
  <c r="D29" i="33"/>
  <c r="D30" i="33"/>
  <c r="D31" i="33"/>
  <c r="D32" i="33"/>
  <c r="D33" i="33"/>
  <c r="D34" i="33"/>
  <c r="D35" i="33"/>
  <c r="D55" i="33"/>
  <c r="D56" i="33"/>
  <c r="D57" i="33"/>
  <c r="D58" i="33"/>
  <c r="D59" i="33"/>
  <c r="D60" i="33"/>
  <c r="D61" i="33"/>
  <c r="D62" i="33"/>
  <c r="D63" i="33"/>
  <c r="D6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53" i="1"/>
  <c r="D54" i="1"/>
  <c r="D55" i="1"/>
  <c r="D56" i="1"/>
  <c r="D57" i="1"/>
  <c r="D58" i="1"/>
  <c r="D59" i="1"/>
  <c r="D60" i="1"/>
  <c r="D61" i="1"/>
  <c r="D62" i="1"/>
  <c r="D63" i="1"/>
  <c r="D64" i="1"/>
  <c r="D6" i="53"/>
  <c r="D7" i="53"/>
  <c r="D9" i="53"/>
  <c r="D10" i="53"/>
  <c r="D11" i="53"/>
  <c r="D12" i="53"/>
  <c r="D13" i="53"/>
  <c r="D14" i="53"/>
  <c r="D15" i="53"/>
  <c r="D16" i="53"/>
  <c r="D17" i="53"/>
  <c r="D18" i="53"/>
  <c r="D19" i="53"/>
  <c r="D20" i="53"/>
  <c r="D21" i="53"/>
  <c r="D22" i="53"/>
  <c r="D23" i="53"/>
  <c r="D24" i="53"/>
  <c r="D25" i="53"/>
  <c r="D26" i="53"/>
  <c r="D27" i="53"/>
  <c r="D28" i="53"/>
  <c r="D29" i="53"/>
  <c r="D30" i="53"/>
  <c r="D31" i="53"/>
  <c r="D32" i="53"/>
  <c r="D33" i="53"/>
  <c r="D34" i="53"/>
  <c r="D35" i="53"/>
  <c r="D6" i="52"/>
  <c r="D7" i="52"/>
  <c r="D9" i="52"/>
  <c r="D10" i="52"/>
  <c r="D11" i="52"/>
  <c r="D12" i="52"/>
  <c r="D13" i="52"/>
  <c r="D14" i="52"/>
  <c r="D15" i="52"/>
  <c r="D16" i="52"/>
  <c r="D17" i="52"/>
  <c r="D18" i="52"/>
  <c r="D19" i="52"/>
  <c r="D20" i="52"/>
  <c r="D21" i="52"/>
  <c r="D22" i="52"/>
  <c r="D23" i="52"/>
  <c r="D24" i="52"/>
  <c r="D25" i="52"/>
  <c r="D26" i="52"/>
  <c r="D27" i="52"/>
  <c r="D28" i="52"/>
  <c r="D29" i="52"/>
  <c r="D30" i="52"/>
  <c r="D31" i="52"/>
  <c r="D32" i="52"/>
  <c r="D33" i="52"/>
  <c r="D34" i="52"/>
  <c r="D35" i="52"/>
  <c r="D7" i="40"/>
  <c r="D8" i="40"/>
  <c r="D9" i="40"/>
  <c r="D10" i="40"/>
  <c r="D11" i="40"/>
  <c r="D12" i="40"/>
  <c r="D13" i="40"/>
  <c r="D14" i="40"/>
  <c r="D15" i="40"/>
  <c r="D16" i="40"/>
  <c r="D17" i="40"/>
  <c r="D18" i="40"/>
  <c r="D19" i="40"/>
  <c r="D20" i="40"/>
  <c r="D21" i="40"/>
  <c r="D22" i="40"/>
  <c r="D23" i="40"/>
  <c r="D24" i="40"/>
  <c r="D25" i="40"/>
  <c r="D26" i="40"/>
  <c r="D27" i="40"/>
  <c r="D6" i="21"/>
  <c r="D7" i="21"/>
  <c r="D9" i="21"/>
  <c r="D10" i="21"/>
  <c r="D11" i="21"/>
  <c r="D12" i="21"/>
  <c r="D13" i="21"/>
  <c r="D14" i="21"/>
  <c r="D15" i="21"/>
  <c r="D16" i="21"/>
  <c r="D17" i="21"/>
  <c r="D18" i="21"/>
  <c r="D19" i="21"/>
  <c r="D20" i="21"/>
  <c r="D21" i="21"/>
  <c r="D22" i="21"/>
  <c r="D23" i="21"/>
  <c r="D24" i="21"/>
  <c r="D25" i="21"/>
  <c r="D26" i="21"/>
  <c r="D27" i="21"/>
  <c r="D28" i="21"/>
  <c r="D29" i="21"/>
  <c r="D30" i="21"/>
  <c r="D31" i="21"/>
  <c r="D32" i="21"/>
  <c r="D33" i="21"/>
  <c r="D40" i="21"/>
  <c r="D41" i="21"/>
  <c r="D42" i="21"/>
  <c r="D43" i="21"/>
  <c r="D44" i="21"/>
  <c r="D45" i="21"/>
  <c r="D46" i="21"/>
  <c r="D47" i="21"/>
  <c r="D48" i="21"/>
  <c r="D49" i="21"/>
  <c r="D50" i="21"/>
  <c r="D51" i="21"/>
  <c r="D6" i="30"/>
  <c r="D7" i="30"/>
  <c r="D8" i="30"/>
  <c r="D9" i="30"/>
  <c r="D11" i="30"/>
  <c r="D12" i="30"/>
  <c r="D13" i="30"/>
  <c r="D14" i="30"/>
  <c r="D15" i="30"/>
  <c r="D16" i="30"/>
  <c r="D17" i="30"/>
  <c r="D18" i="30"/>
  <c r="D19" i="30"/>
  <c r="D20" i="30"/>
  <c r="D21" i="30"/>
  <c r="D22" i="30"/>
  <c r="D23" i="30"/>
  <c r="D24" i="30"/>
  <c r="D25" i="30"/>
  <c r="D26" i="30"/>
  <c r="D27" i="30"/>
  <c r="D28" i="30"/>
  <c r="D29" i="30"/>
  <c r="D30" i="30"/>
  <c r="D31" i="30"/>
  <c r="D32" i="30"/>
  <c r="D33" i="30"/>
  <c r="D34" i="30"/>
  <c r="D35" i="30"/>
  <c r="D36" i="30"/>
  <c r="D37" i="30"/>
  <c r="D38" i="30"/>
  <c r="D44" i="30"/>
  <c r="D45" i="30"/>
  <c r="D46" i="30"/>
  <c r="D47" i="30"/>
  <c r="D48" i="30"/>
  <c r="D49" i="30"/>
  <c r="D50" i="30"/>
  <c r="D51" i="30"/>
  <c r="D52" i="30"/>
  <c r="D53" i="30"/>
  <c r="D54" i="30"/>
  <c r="D6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" i="36"/>
  <c r="D7" i="36"/>
  <c r="D9" i="36"/>
  <c r="D10" i="36"/>
  <c r="D11" i="36"/>
  <c r="D12" i="36"/>
  <c r="D13" i="36"/>
  <c r="D14" i="36"/>
  <c r="D15" i="36"/>
  <c r="D16" i="36"/>
  <c r="D17" i="36"/>
  <c r="D18" i="36"/>
  <c r="D19" i="36"/>
  <c r="D20" i="36"/>
  <c r="D21" i="36"/>
  <c r="D22" i="36"/>
  <c r="D23" i="36"/>
  <c r="D24" i="36"/>
  <c r="D25" i="36"/>
  <c r="D26" i="36"/>
  <c r="D27" i="36"/>
  <c r="D28" i="36"/>
  <c r="D29" i="36"/>
  <c r="D30" i="36"/>
  <c r="D31" i="36"/>
  <c r="D32" i="36"/>
  <c r="D33" i="36"/>
  <c r="D34" i="36"/>
  <c r="D43" i="36"/>
  <c r="D44" i="36"/>
  <c r="D45" i="36"/>
  <c r="D46" i="36"/>
  <c r="D47" i="36"/>
  <c r="D48" i="36"/>
  <c r="D49" i="36"/>
  <c r="D50" i="36"/>
  <c r="D51" i="36"/>
  <c r="D52" i="36"/>
  <c r="D53" i="36"/>
  <c r="D54" i="36"/>
  <c r="D55" i="36"/>
  <c r="D56" i="36"/>
  <c r="D57" i="36"/>
  <c r="D58" i="36"/>
  <c r="D59" i="36"/>
  <c r="D6" i="35"/>
  <c r="D7" i="35"/>
  <c r="D9" i="35"/>
  <c r="D10" i="35"/>
  <c r="D11" i="35"/>
  <c r="D12" i="35"/>
  <c r="D13" i="35"/>
  <c r="D14" i="35"/>
  <c r="D15" i="35"/>
  <c r="D16" i="35"/>
  <c r="D17" i="35"/>
  <c r="D18" i="35"/>
  <c r="D19" i="35"/>
  <c r="D20" i="35"/>
  <c r="D21" i="35"/>
  <c r="D22" i="35"/>
  <c r="D23" i="35"/>
  <c r="D24" i="35"/>
  <c r="D25" i="35"/>
  <c r="D26" i="35"/>
  <c r="D27" i="35"/>
  <c r="D28" i="35"/>
  <c r="D29" i="35"/>
  <c r="D30" i="35"/>
  <c r="D31" i="35"/>
  <c r="D32" i="35"/>
  <c r="D33" i="35"/>
  <c r="D43" i="35"/>
  <c r="D44" i="35"/>
  <c r="D45" i="35"/>
  <c r="D46" i="35"/>
  <c r="D47" i="35"/>
  <c r="D48" i="35"/>
  <c r="D49" i="35"/>
  <c r="D50" i="35"/>
  <c r="D6" i="41"/>
  <c r="D7" i="41"/>
  <c r="D8" i="41"/>
  <c r="D9" i="41"/>
  <c r="D11" i="41"/>
  <c r="D12" i="41"/>
  <c r="D13" i="41"/>
  <c r="D14" i="41"/>
  <c r="D15" i="41"/>
  <c r="D16" i="41"/>
  <c r="D17" i="41"/>
  <c r="D18" i="41"/>
  <c r="D19" i="41"/>
  <c r="D20" i="41"/>
  <c r="D21" i="41"/>
  <c r="D22" i="41"/>
  <c r="D23" i="41"/>
  <c r="D24" i="41"/>
  <c r="D25" i="41"/>
  <c r="D26" i="41"/>
  <c r="D27" i="41"/>
  <c r="D28" i="41"/>
  <c r="D29" i="41"/>
  <c r="D30" i="41"/>
  <c r="D44" i="41"/>
  <c r="D45" i="41"/>
  <c r="D46" i="41"/>
  <c r="D47" i="41"/>
  <c r="D48" i="41"/>
  <c r="D49" i="41"/>
  <c r="D50" i="41"/>
  <c r="D51" i="41"/>
  <c r="D6" i="42"/>
  <c r="D8" i="42"/>
  <c r="D9" i="42"/>
  <c r="D10" i="42"/>
  <c r="D11" i="42"/>
  <c r="D12" i="42"/>
  <c r="D13" i="42"/>
  <c r="D14" i="42"/>
  <c r="D15" i="42"/>
  <c r="D16" i="42"/>
  <c r="D17" i="42"/>
  <c r="D18" i="42"/>
  <c r="D19" i="42"/>
  <c r="D20" i="42"/>
  <c r="D21" i="42"/>
  <c r="D22" i="42"/>
  <c r="D23" i="42"/>
  <c r="D24" i="42"/>
  <c r="D25" i="42"/>
  <c r="D26" i="42"/>
  <c r="D27" i="42"/>
  <c r="D28" i="42"/>
  <c r="D29" i="42"/>
  <c r="D30" i="42"/>
  <c r="D31" i="42"/>
  <c r="D45" i="42"/>
  <c r="D46" i="42"/>
  <c r="D47" i="42"/>
  <c r="D48" i="42"/>
  <c r="D49" i="42"/>
  <c r="D50" i="42"/>
  <c r="D51" i="42"/>
  <c r="D52" i="42"/>
  <c r="D53" i="42"/>
  <c r="D54" i="42"/>
  <c r="D55" i="42"/>
  <c r="D56" i="42"/>
  <c r="D6" i="38"/>
  <c r="D7" i="38"/>
  <c r="D8" i="38"/>
  <c r="D9" i="38"/>
  <c r="D11" i="38"/>
  <c r="D12" i="38"/>
  <c r="D13" i="38"/>
  <c r="D14" i="38"/>
  <c r="D15" i="38"/>
  <c r="D16" i="38"/>
  <c r="D17" i="38"/>
  <c r="D18" i="38"/>
  <c r="D19" i="38"/>
  <c r="D20" i="38"/>
  <c r="D21" i="38"/>
  <c r="D22" i="38"/>
  <c r="D23" i="38"/>
  <c r="D24" i="38"/>
  <c r="D25" i="38"/>
  <c r="D26" i="38"/>
  <c r="D27" i="38"/>
  <c r="D28" i="38"/>
  <c r="D29" i="38"/>
  <c r="D30" i="38"/>
  <c r="D31" i="38"/>
  <c r="D32" i="38"/>
  <c r="D33" i="38"/>
  <c r="D34" i="38"/>
  <c r="D35" i="38"/>
  <c r="D36" i="38"/>
  <c r="D37" i="38"/>
  <c r="D38" i="38"/>
  <c r="D39" i="38"/>
  <c r="D45" i="38"/>
  <c r="D46" i="38"/>
  <c r="D47" i="38"/>
  <c r="D48" i="38"/>
  <c r="D49" i="38"/>
  <c r="D50" i="38"/>
  <c r="D6" i="37"/>
  <c r="D8" i="37"/>
  <c r="D9" i="37"/>
  <c r="D10" i="37"/>
  <c r="D11" i="37"/>
  <c r="D12" i="37"/>
  <c r="D13" i="37"/>
  <c r="D14" i="37"/>
  <c r="D15" i="37"/>
  <c r="D16" i="37"/>
  <c r="D17" i="37"/>
  <c r="D18" i="37"/>
  <c r="D19" i="37"/>
  <c r="D20" i="37"/>
  <c r="D21" i="37"/>
  <c r="D22" i="37"/>
  <c r="D23" i="37"/>
  <c r="D24" i="37"/>
  <c r="D25" i="37"/>
  <c r="D26" i="37"/>
  <c r="D27" i="37"/>
  <c r="D28" i="37"/>
  <c r="D29" i="37"/>
  <c r="D30" i="37"/>
  <c r="D31" i="37"/>
  <c r="D32" i="37"/>
  <c r="D33" i="37"/>
  <c r="D34" i="37"/>
  <c r="D35" i="37"/>
  <c r="D36" i="37"/>
  <c r="D37" i="37"/>
  <c r="D38" i="37"/>
  <c r="D44" i="37"/>
  <c r="D45" i="37"/>
  <c r="D46" i="37"/>
  <c r="D47" i="37"/>
  <c r="D48" i="37"/>
  <c r="D49" i="37"/>
  <c r="D50" i="37"/>
  <c r="D51" i="37"/>
  <c r="D6" i="49"/>
  <c r="D8" i="49"/>
  <c r="D9" i="49"/>
  <c r="D10" i="49"/>
  <c r="D11" i="49"/>
  <c r="D12" i="49"/>
  <c r="D13" i="49"/>
  <c r="D14" i="49"/>
  <c r="D15" i="49"/>
  <c r="D16" i="49"/>
  <c r="D17" i="49"/>
  <c r="D18" i="49"/>
  <c r="D19" i="49"/>
  <c r="D20" i="49"/>
  <c r="D21" i="49"/>
  <c r="D22" i="49"/>
  <c r="D23" i="49"/>
  <c r="D24" i="49"/>
  <c r="D25" i="49"/>
  <c r="D26" i="49"/>
  <c r="D27" i="49"/>
  <c r="D28" i="49"/>
  <c r="D29" i="49"/>
  <c r="D35" i="49"/>
  <c r="D36" i="49"/>
  <c r="D37" i="49"/>
  <c r="D38" i="49"/>
  <c r="D39" i="49"/>
  <c r="D40" i="49"/>
  <c r="D41" i="49"/>
  <c r="D42" i="49"/>
  <c r="D43" i="49"/>
  <c r="D44" i="49"/>
  <c r="D45" i="49"/>
  <c r="D46" i="49"/>
  <c r="D47" i="49"/>
  <c r="D48" i="49"/>
  <c r="D49" i="49"/>
  <c r="D50" i="49"/>
  <c r="D51" i="49"/>
  <c r="D52" i="49"/>
  <c r="D7" i="50"/>
  <c r="D8" i="50"/>
  <c r="D9" i="50"/>
  <c r="D10" i="50"/>
  <c r="D11" i="50"/>
  <c r="D12" i="50"/>
  <c r="D13" i="50"/>
  <c r="D14" i="50"/>
  <c r="D15" i="50"/>
  <c r="D16" i="50"/>
  <c r="D17" i="50"/>
  <c r="D18" i="50"/>
  <c r="D19" i="50"/>
  <c r="D20" i="50"/>
  <c r="D21" i="50"/>
  <c r="D22" i="50"/>
  <c r="D23" i="50"/>
  <c r="D24" i="50"/>
  <c r="D25" i="50"/>
  <c r="D26" i="50"/>
  <c r="D27" i="50"/>
  <c r="D28" i="50"/>
  <c r="D35" i="50"/>
  <c r="D36" i="50"/>
  <c r="D37" i="50"/>
  <c r="D38" i="50"/>
  <c r="D39" i="50"/>
  <c r="D40" i="50"/>
  <c r="D41" i="50"/>
  <c r="D42" i="50"/>
  <c r="D43" i="50"/>
  <c r="D44" i="50"/>
  <c r="D45" i="50"/>
  <c r="D46" i="50"/>
  <c r="D47" i="50"/>
  <c r="D48" i="50"/>
  <c r="E6" i="54"/>
  <c r="E8" i="54"/>
  <c r="E9" i="54"/>
  <c r="E10" i="54"/>
  <c r="E11" i="54"/>
  <c r="E12" i="54"/>
  <c r="E13" i="54"/>
  <c r="E14" i="54"/>
  <c r="E15" i="54"/>
  <c r="E16" i="54"/>
  <c r="E17" i="54"/>
  <c r="E18" i="54"/>
  <c r="E19" i="54"/>
  <c r="E20" i="54"/>
  <c r="E21" i="54"/>
  <c r="E22" i="54"/>
  <c r="E23" i="54"/>
  <c r="E24" i="54"/>
  <c r="E25" i="54"/>
  <c r="E26" i="54"/>
  <c r="E27" i="54"/>
  <c r="E28" i="54"/>
  <c r="E29" i="54"/>
  <c r="E30" i="54"/>
  <c r="E31" i="54"/>
  <c r="E32" i="54"/>
  <c r="E42" i="54"/>
  <c r="E43" i="54"/>
  <c r="E44" i="54"/>
  <c r="E45" i="54"/>
  <c r="E46" i="54"/>
  <c r="E47" i="54"/>
  <c r="E48" i="54"/>
  <c r="E49" i="54"/>
  <c r="E50" i="54"/>
  <c r="D6" i="11"/>
  <c r="D7" i="11"/>
  <c r="D9" i="11"/>
  <c r="D10" i="11"/>
  <c r="D11" i="11"/>
  <c r="D12" i="11"/>
  <c r="D13" i="11"/>
  <c r="D14" i="11"/>
  <c r="D15" i="11"/>
  <c r="D16" i="11"/>
  <c r="D17" i="11"/>
  <c r="D18" i="11"/>
  <c r="D19" i="11"/>
  <c r="D20" i="11"/>
  <c r="D21" i="11"/>
  <c r="D22" i="11"/>
  <c r="D23" i="11"/>
  <c r="D24" i="11"/>
  <c r="D25" i="11"/>
  <c r="D26" i="11"/>
  <c r="D27" i="11"/>
  <c r="D28" i="11"/>
  <c r="D29" i="11"/>
  <c r="D39" i="11"/>
  <c r="D40" i="11"/>
  <c r="D41" i="11"/>
  <c r="D42" i="11"/>
  <c r="D43" i="11"/>
  <c r="D44" i="11"/>
  <c r="D45" i="11"/>
  <c r="D46" i="11"/>
  <c r="D47" i="11"/>
  <c r="D48" i="11"/>
  <c r="D6" i="70"/>
  <c r="D8" i="70"/>
  <c r="D9" i="70"/>
  <c r="D10" i="70"/>
  <c r="D11" i="70"/>
  <c r="D12" i="70"/>
  <c r="D13" i="70"/>
  <c r="D14" i="70"/>
  <c r="D15" i="70"/>
  <c r="D16" i="70"/>
  <c r="D17" i="70"/>
  <c r="D18" i="70"/>
  <c r="D19" i="70"/>
  <c r="D20" i="70"/>
  <c r="D21" i="70"/>
  <c r="D22" i="70"/>
  <c r="D23" i="70"/>
  <c r="D24" i="70"/>
  <c r="D25" i="70"/>
  <c r="D26" i="70"/>
  <c r="D27" i="70"/>
  <c r="D28" i="70"/>
  <c r="D29" i="70"/>
  <c r="D30" i="70"/>
  <c r="D31" i="70"/>
  <c r="D32" i="70"/>
  <c r="D42" i="70"/>
  <c r="D43" i="70"/>
  <c r="D44" i="70"/>
  <c r="D45" i="70"/>
  <c r="D46" i="70"/>
  <c r="D47" i="70"/>
  <c r="D48" i="70"/>
  <c r="D49" i="70"/>
  <c r="D50" i="70"/>
  <c r="D51" i="70"/>
  <c r="D52" i="70"/>
  <c r="D53" i="70"/>
  <c r="D54" i="70"/>
  <c r="D7" i="65"/>
  <c r="D8" i="65"/>
  <c r="D9" i="65"/>
  <c r="D10" i="65"/>
  <c r="D11" i="65"/>
  <c r="D12" i="65"/>
  <c r="D13" i="65"/>
  <c r="D14" i="65"/>
  <c r="D15" i="65"/>
  <c r="D16" i="65"/>
  <c r="D17" i="65"/>
  <c r="D18" i="65"/>
  <c r="D19" i="65"/>
  <c r="D20" i="65"/>
  <c r="D21" i="65"/>
  <c r="D22" i="65"/>
  <c r="D23" i="65"/>
  <c r="D24" i="65"/>
  <c r="D6" i="64"/>
  <c r="D7" i="64"/>
  <c r="D8" i="64"/>
  <c r="D9" i="64"/>
  <c r="D11" i="64"/>
  <c r="D12" i="64"/>
  <c r="D13" i="64"/>
  <c r="D14" i="64"/>
  <c r="D15" i="64"/>
  <c r="D16" i="64"/>
  <c r="D17" i="64"/>
  <c r="D18" i="64"/>
  <c r="D19" i="64"/>
  <c r="D20" i="64"/>
  <c r="D21" i="64"/>
  <c r="D22" i="64"/>
  <c r="D23" i="64"/>
  <c r="D24" i="64"/>
  <c r="D7" i="63"/>
  <c r="D8" i="63"/>
  <c r="D9" i="63"/>
  <c r="D10" i="63"/>
  <c r="D11" i="63"/>
  <c r="D12" i="63"/>
  <c r="D13" i="63"/>
  <c r="D14" i="63"/>
  <c r="D15" i="63"/>
  <c r="D16" i="63"/>
  <c r="D17" i="63"/>
  <c r="D18" i="63"/>
  <c r="D19" i="63"/>
  <c r="D20" i="63"/>
  <c r="D21" i="63"/>
  <c r="D22" i="63"/>
  <c r="D23" i="63"/>
  <c r="D24" i="63"/>
  <c r="D25" i="63"/>
  <c r="D26" i="63"/>
  <c r="D27" i="63"/>
  <c r="D28" i="63"/>
  <c r="D37" i="63"/>
  <c r="D38" i="63"/>
  <c r="D39" i="63"/>
  <c r="D40" i="63"/>
  <c r="D41" i="63"/>
  <c r="D42" i="63"/>
  <c r="D43" i="63"/>
  <c r="D44" i="63"/>
  <c r="D6" i="12"/>
  <c r="D7" i="12"/>
  <c r="D8" i="12"/>
  <c r="D9" i="12"/>
  <c r="D11" i="12"/>
  <c r="D12" i="12"/>
  <c r="D13" i="12"/>
  <c r="D14" i="12"/>
  <c r="D15" i="12"/>
  <c r="D16" i="12"/>
  <c r="D17" i="12"/>
  <c r="D18" i="12"/>
  <c r="D19" i="12"/>
  <c r="D20" i="12"/>
  <c r="D21" i="12"/>
  <c r="D22" i="12"/>
  <c r="D23" i="12"/>
  <c r="D24" i="12"/>
  <c r="D25" i="12"/>
  <c r="D26" i="12"/>
  <c r="D27" i="12"/>
  <c r="D28" i="12" s="1"/>
  <c r="D35" i="12"/>
  <c r="D36" i="12"/>
  <c r="D37" i="12"/>
  <c r="D38" i="12"/>
  <c r="D39" i="12"/>
  <c r="D40" i="12"/>
  <c r="D41" i="12"/>
  <c r="D42" i="12"/>
  <c r="D43" i="12"/>
  <c r="D44" i="12"/>
  <c r="D45" i="12"/>
  <c r="D46" i="12"/>
  <c r="D47" i="12"/>
  <c r="D48" i="12"/>
  <c r="D49" i="12"/>
  <c r="D50" i="12"/>
  <c r="D51" i="12"/>
  <c r="D52" i="12"/>
  <c r="D6" i="61"/>
  <c r="D8" i="61"/>
  <c r="D9" i="61"/>
  <c r="D10" i="61"/>
  <c r="D11" i="61"/>
  <c r="D12" i="61"/>
  <c r="D13" i="61"/>
  <c r="D14" i="61"/>
  <c r="D15" i="61"/>
  <c r="D16" i="61"/>
  <c r="D17" i="61"/>
  <c r="D18" i="61"/>
  <c r="D19" i="61"/>
  <c r="D20" i="61"/>
  <c r="D21" i="61"/>
  <c r="D22" i="61"/>
  <c r="D23" i="61"/>
  <c r="D24" i="61"/>
  <c r="D25" i="61"/>
  <c r="D26" i="61"/>
  <c r="D27" i="61"/>
  <c r="D28" i="61"/>
  <c r="D29" i="61"/>
  <c r="D30" i="61"/>
  <c r="D31" i="61"/>
  <c r="D32" i="61"/>
  <c r="D33" i="61"/>
  <c r="D34" i="61"/>
  <c r="D44" i="61"/>
  <c r="D45" i="61"/>
  <c r="D46" i="61"/>
  <c r="D47" i="61"/>
  <c r="D48" i="61"/>
  <c r="D49" i="61"/>
  <c r="D50" i="61"/>
  <c r="D51" i="61"/>
  <c r="D52" i="61"/>
  <c r="D53" i="61"/>
  <c r="D54" i="61"/>
  <c r="D55" i="61"/>
  <c r="D56" i="61"/>
  <c r="D6" i="31"/>
  <c r="D7" i="31"/>
  <c r="D8" i="31"/>
  <c r="D9" i="31"/>
  <c r="D11" i="31"/>
  <c r="D12" i="31"/>
  <c r="D13" i="31"/>
  <c r="D14" i="31"/>
  <c r="D15" i="31"/>
  <c r="D16" i="31"/>
  <c r="D17" i="31"/>
  <c r="D18" i="31"/>
  <c r="D19" i="31"/>
  <c r="D20" i="31"/>
  <c r="D21" i="31"/>
  <c r="D22" i="31"/>
  <c r="D23" i="31"/>
  <c r="D24" i="31"/>
  <c r="D25" i="31"/>
  <c r="D26" i="31"/>
  <c r="D27" i="31"/>
  <c r="D28" i="31"/>
  <c r="D29" i="31"/>
  <c r="D30" i="31"/>
  <c r="D31" i="31"/>
  <c r="D32" i="31"/>
  <c r="D33" i="31"/>
  <c r="D34" i="31"/>
  <c r="D43" i="31"/>
  <c r="D44" i="31"/>
  <c r="D45" i="31"/>
  <c r="D46" i="31"/>
  <c r="D47" i="31"/>
  <c r="D48" i="31"/>
  <c r="D49" i="31"/>
  <c r="D50" i="31"/>
  <c r="D51" i="31"/>
  <c r="D52" i="31"/>
  <c r="D53" i="31"/>
  <c r="D6" i="15"/>
  <c r="D7" i="15"/>
  <c r="D8" i="15"/>
  <c r="D9" i="15"/>
  <c r="D11" i="15"/>
  <c r="D12" i="15"/>
  <c r="D13" i="15"/>
  <c r="D14" i="15"/>
  <c r="D15" i="15"/>
  <c r="D16" i="15"/>
  <c r="D17" i="15"/>
  <c r="D18" i="15"/>
  <c r="D19" i="15"/>
  <c r="D20" i="15"/>
  <c r="D21" i="15"/>
  <c r="D22" i="15"/>
  <c r="D23" i="15"/>
  <c r="D24" i="15"/>
  <c r="D25" i="15"/>
  <c r="D26" i="15"/>
  <c r="D27" i="15"/>
  <c r="D28" i="15"/>
  <c r="D29" i="15"/>
  <c r="D30" i="15"/>
  <c r="D31" i="15"/>
  <c r="D32" i="15"/>
  <c r="D33" i="15"/>
  <c r="D16" i="69"/>
</calcChain>
</file>

<file path=xl/sharedStrings.xml><?xml version="1.0" encoding="utf-8"?>
<sst xmlns="http://schemas.openxmlformats.org/spreadsheetml/2006/main" count="4565" uniqueCount="1596">
  <si>
    <t>Km</t>
  </si>
  <si>
    <t>Route</t>
  </si>
  <si>
    <t>Localité</t>
  </si>
  <si>
    <t>Partiel</t>
  </si>
  <si>
    <t>Total</t>
  </si>
  <si>
    <t>Indication</t>
  </si>
  <si>
    <t>BERGERAC</t>
  </si>
  <si>
    <t>D13</t>
  </si>
  <si>
    <t>Bourdeau</t>
  </si>
  <si>
    <t>D38</t>
  </si>
  <si>
    <t>St-Front-de-Pradoux</t>
  </si>
  <si>
    <t>D709</t>
  </si>
  <si>
    <t>Mussidan</t>
  </si>
  <si>
    <t>Bourgnac</t>
  </si>
  <si>
    <t>VO</t>
  </si>
  <si>
    <t>séparation petit parcours</t>
  </si>
  <si>
    <t>D3</t>
  </si>
  <si>
    <t>Petit parcours:</t>
  </si>
  <si>
    <t>(a)</t>
  </si>
  <si>
    <t>(b)</t>
  </si>
  <si>
    <t>N21</t>
  </si>
  <si>
    <t>Carref. N21 / D19</t>
  </si>
  <si>
    <t>D19</t>
  </si>
  <si>
    <t>Carref. D19 / D37</t>
  </si>
  <si>
    <t>D37</t>
  </si>
  <si>
    <t>Cours-de-Pile</t>
  </si>
  <si>
    <t>D21</t>
  </si>
  <si>
    <t>D14</t>
  </si>
  <si>
    <t>Falgueyrat</t>
  </si>
  <si>
    <t>D32</t>
  </si>
  <si>
    <t>St-Méard-de-Gurçon</t>
  </si>
  <si>
    <t>Villefranche-de-Lonchat</t>
  </si>
  <si>
    <t>Carref. D32 / D21</t>
  </si>
  <si>
    <t>Monbadon</t>
  </si>
  <si>
    <t>D17</t>
  </si>
  <si>
    <t>Lussac</t>
  </si>
  <si>
    <t>D122</t>
  </si>
  <si>
    <t>Montagne</t>
  </si>
  <si>
    <t>D245</t>
  </si>
  <si>
    <t>St-Laurent-des-Combes</t>
  </si>
  <si>
    <t>St-Etienne-de-Lisse</t>
  </si>
  <si>
    <t>Castillon-la-Bataille</t>
  </si>
  <si>
    <t>D130e</t>
  </si>
  <si>
    <t>le long de la Dordogne</t>
  </si>
  <si>
    <t>Flaujagues</t>
  </si>
  <si>
    <t>D130</t>
  </si>
  <si>
    <t>"</t>
  </si>
  <si>
    <t>Pessac-sur-Dordogne</t>
  </si>
  <si>
    <t>Eynesse</t>
  </si>
  <si>
    <t>Pineuilh</t>
  </si>
  <si>
    <t>D18</t>
  </si>
  <si>
    <t>St-Philippe-du-Seignal</t>
  </si>
  <si>
    <t>La Ferrière</t>
  </si>
  <si>
    <t>St-Laurent-des-Vignes</t>
  </si>
  <si>
    <t>Fougueyrolles</t>
  </si>
  <si>
    <t>Vélines</t>
  </si>
  <si>
    <t>D11</t>
  </si>
  <si>
    <t>Carref. D936</t>
  </si>
  <si>
    <t>Pessac-Sur-Dordogne</t>
  </si>
  <si>
    <t>Ste-Foy-de-Longas</t>
  </si>
  <si>
    <t>La Plantade</t>
  </si>
  <si>
    <t>D42</t>
  </si>
  <si>
    <t>D710</t>
  </si>
  <si>
    <t>Le Bugue</t>
  </si>
  <si>
    <t>D703</t>
  </si>
  <si>
    <t>D31</t>
  </si>
  <si>
    <t>Limeuil</t>
  </si>
  <si>
    <t>D29</t>
  </si>
  <si>
    <t>Badefols-sur-Dordogne</t>
  </si>
  <si>
    <t>Couze-et-st-Front</t>
  </si>
  <si>
    <t>Varennes</t>
  </si>
  <si>
    <t>Dir.Rouffignac</t>
  </si>
  <si>
    <t>D2</t>
  </si>
  <si>
    <t>Couze-et-St-Front</t>
  </si>
  <si>
    <t>Leydou</t>
  </si>
  <si>
    <t>D25</t>
  </si>
  <si>
    <t>Beaumont-du-Périgord</t>
  </si>
  <si>
    <t>D660</t>
  </si>
  <si>
    <t>Lavalade</t>
  </si>
  <si>
    <t>MONPAZIER</t>
  </si>
  <si>
    <t>BPF 24</t>
  </si>
  <si>
    <t xml:space="preserve">Faux                              </t>
  </si>
  <si>
    <t>Carref. D2 / D53</t>
  </si>
  <si>
    <t>D53</t>
  </si>
  <si>
    <t>VILLEREAL</t>
  </si>
  <si>
    <t>Issigeac</t>
  </si>
  <si>
    <t>Carref. D14 / VO</t>
  </si>
  <si>
    <t>Bouniagues</t>
  </si>
  <si>
    <t>Labadie</t>
  </si>
  <si>
    <t>MONBAZILLAC</t>
  </si>
  <si>
    <t>BPF 47</t>
  </si>
  <si>
    <t>Peymilou</t>
  </si>
  <si>
    <t>Couture</t>
  </si>
  <si>
    <t>Ste-Eulalie-d'Eymet</t>
  </si>
  <si>
    <t>Eymet</t>
  </si>
  <si>
    <t>Serres-et-Montguyard</t>
  </si>
  <si>
    <t>Carref. VO / D25</t>
  </si>
  <si>
    <t>Plaisance</t>
  </si>
  <si>
    <t>Carref. D25 / D21</t>
  </si>
  <si>
    <t xml:space="preserve">Faux        </t>
  </si>
  <si>
    <t>D36</t>
  </si>
  <si>
    <t>Verdon</t>
  </si>
  <si>
    <t>St-Germain-et-Mons</t>
  </si>
  <si>
    <t>Carref. D37 / D19</t>
  </si>
  <si>
    <t>Carref. VO</t>
  </si>
  <si>
    <t>Flaugeac</t>
  </si>
  <si>
    <t>O-S</t>
  </si>
  <si>
    <t>Prigonrieux</t>
  </si>
  <si>
    <t>D4</t>
  </si>
  <si>
    <t>Gardonne</t>
  </si>
  <si>
    <t>La Sauvetat-du-Dropt</t>
  </si>
  <si>
    <t>S-E</t>
  </si>
  <si>
    <t>Monsac</t>
  </si>
  <si>
    <t>Lanquais</t>
  </si>
  <si>
    <t>O</t>
  </si>
  <si>
    <t>Ste-Foy-la-Grande</t>
  </si>
  <si>
    <t>D708</t>
  </si>
  <si>
    <t>St-Martial-d'Artenset</t>
  </si>
  <si>
    <t>Carref. D14 / D4</t>
  </si>
  <si>
    <t>D130E</t>
  </si>
  <si>
    <t>Le Fleix</t>
  </si>
  <si>
    <t>Bayac</t>
  </si>
  <si>
    <t>Carref. D660 / D25</t>
  </si>
  <si>
    <t>Carref. D25 / D26</t>
  </si>
  <si>
    <t>D26</t>
  </si>
  <si>
    <t>St-Avit-Rivière</t>
  </si>
  <si>
    <t>Rampieux</t>
  </si>
  <si>
    <t>Nojals-et-Clottes</t>
  </si>
  <si>
    <t>D676</t>
  </si>
  <si>
    <t>Naussannes</t>
  </si>
  <si>
    <t>St-Agne   (près)</t>
  </si>
  <si>
    <t>E</t>
  </si>
  <si>
    <t>Issac</t>
  </si>
  <si>
    <t>Montarel</t>
  </si>
  <si>
    <t>Pont-St-Mamet</t>
  </si>
  <si>
    <t>Lamonzie-Montastruc</t>
  </si>
  <si>
    <t>(c)</t>
  </si>
  <si>
    <t>Cadouin</t>
  </si>
  <si>
    <t>D27</t>
  </si>
  <si>
    <t>(d)</t>
  </si>
  <si>
    <t xml:space="preserve">Liorac-sur-Louyre           </t>
  </si>
  <si>
    <t xml:space="preserve">St Alvère                       </t>
  </si>
  <si>
    <t>Cendrieux</t>
  </si>
  <si>
    <t>Lacropte</t>
  </si>
  <si>
    <t>D45</t>
  </si>
  <si>
    <t>Vergt</t>
  </si>
  <si>
    <t>D8</t>
  </si>
  <si>
    <t>Carref. D8 / D43</t>
  </si>
  <si>
    <t>D43</t>
  </si>
  <si>
    <t>Dir.Neuvic</t>
  </si>
  <si>
    <t>Bordas</t>
  </si>
  <si>
    <t>Manzac-sur-Vern</t>
  </si>
  <si>
    <t>Carref. D43 / N21       1km</t>
  </si>
  <si>
    <t>D44</t>
  </si>
  <si>
    <t>Neuvic</t>
  </si>
  <si>
    <t>Carref. D44 / D3</t>
  </si>
  <si>
    <t>St-Astier</t>
  </si>
  <si>
    <t>Dir.Périgueux</t>
  </si>
  <si>
    <t>D'Annesse-et-Beaulieu</t>
  </si>
  <si>
    <t>Carref. D3 / D710</t>
  </si>
  <si>
    <t>Mensignac</t>
  </si>
  <si>
    <t>D109</t>
  </si>
  <si>
    <t>Chantepoule  (près)</t>
  </si>
  <si>
    <t>Ségonzac    (près)</t>
  </si>
  <si>
    <t>Carref. D109 / D43</t>
  </si>
  <si>
    <t>Carref. D43 / D104</t>
  </si>
  <si>
    <t>D104</t>
  </si>
  <si>
    <t>St-Germain-du-Salembre</t>
  </si>
  <si>
    <t>Neuvic  (gare)</t>
  </si>
  <si>
    <t>Mauriac</t>
  </si>
  <si>
    <t>Beauregard-et-Bassac</t>
  </si>
  <si>
    <t>Carref. D38 / D21</t>
  </si>
  <si>
    <t>Carref. D21 / D42</t>
  </si>
  <si>
    <t>St-Michel-de-Villadeix</t>
  </si>
  <si>
    <t>Clermont-de-Beauregard</t>
  </si>
  <si>
    <t>St -Maurice</t>
  </si>
  <si>
    <t>Dir.Mouleydier</t>
  </si>
  <si>
    <t>E-N</t>
  </si>
  <si>
    <t>BPF 33</t>
  </si>
  <si>
    <t xml:space="preserve">Monsaguel   </t>
  </si>
  <si>
    <t>La Guinotte</t>
  </si>
  <si>
    <t>Carref. N21 / VO</t>
  </si>
  <si>
    <t>Dir. Nojals-et-Clotte</t>
  </si>
  <si>
    <t>Larocal</t>
  </si>
  <si>
    <t>D23</t>
  </si>
  <si>
    <t>St-Léon-d'Issigeac</t>
  </si>
  <si>
    <t>S-O</t>
  </si>
  <si>
    <t>Carref. D14</t>
  </si>
  <si>
    <t>D134</t>
  </si>
  <si>
    <t>Moustier</t>
  </si>
  <si>
    <t>D668</t>
  </si>
  <si>
    <t>D211</t>
  </si>
  <si>
    <t>Carref. D708</t>
  </si>
  <si>
    <t>D311</t>
  </si>
  <si>
    <t>Savignac-de-Duras</t>
  </si>
  <si>
    <t>D203</t>
  </si>
  <si>
    <t xml:space="preserve">Carref. D14 </t>
  </si>
  <si>
    <t>Allemans-du-Dropt</t>
  </si>
  <si>
    <t>Carref. D668 / D134</t>
  </si>
  <si>
    <t>Liorac sur Louyre</t>
  </si>
  <si>
    <t>St Alvère</t>
  </si>
  <si>
    <t>Carref. D47</t>
  </si>
  <si>
    <t>Thenon       centre village</t>
  </si>
  <si>
    <t>D67</t>
  </si>
  <si>
    <t>Dir. Ste Orse</t>
  </si>
  <si>
    <t xml:space="preserve">Ste-Orse      centre village </t>
  </si>
  <si>
    <t>D70</t>
  </si>
  <si>
    <t>D62</t>
  </si>
  <si>
    <t>D5</t>
  </si>
  <si>
    <t>Ste-Eulalie-d'Ans</t>
  </si>
  <si>
    <t>La-Forge-d'Ans</t>
  </si>
  <si>
    <t>Cubjac</t>
  </si>
  <si>
    <t>Le Change</t>
  </si>
  <si>
    <t>Pit Rognac</t>
  </si>
  <si>
    <t>D6</t>
  </si>
  <si>
    <t>La Roquette</t>
  </si>
  <si>
    <t>Eyliac</t>
  </si>
  <si>
    <t>St-Pierre-de-Chignac</t>
  </si>
  <si>
    <t>Carref. D6 / D710         0,5 km</t>
  </si>
  <si>
    <t>Les Versannes</t>
  </si>
  <si>
    <t>D45E</t>
  </si>
  <si>
    <t>Le Breuilh</t>
  </si>
  <si>
    <t>St-Michel-de-Montaigne</t>
  </si>
  <si>
    <t>D9</t>
  </si>
  <si>
    <t>Prats</t>
  </si>
  <si>
    <t>Bourg d'Abren</t>
  </si>
  <si>
    <t xml:space="preserve">Faux      </t>
  </si>
  <si>
    <t>Dir.St-Avit-Sénieur</t>
  </si>
  <si>
    <t>Carref. D26E / D660</t>
  </si>
  <si>
    <t>Belvès</t>
  </si>
  <si>
    <t>D52</t>
  </si>
  <si>
    <t xml:space="preserve">(b)      </t>
  </si>
  <si>
    <t>Urval</t>
  </si>
  <si>
    <t>Carref. D25 / D27</t>
  </si>
  <si>
    <t>Molières</t>
  </si>
  <si>
    <t>St-Avit-Sénieur</t>
  </si>
  <si>
    <t>partie vallonnée</t>
  </si>
  <si>
    <t>Château</t>
  </si>
  <si>
    <t>Dir.Mussidan</t>
  </si>
  <si>
    <t>La Boule</t>
  </si>
  <si>
    <t>La-Croix-Blanche</t>
  </si>
  <si>
    <t>St-Michel-de-Double</t>
  </si>
  <si>
    <t>Echourgnac</t>
  </si>
  <si>
    <t>St-Aulaye</t>
  </si>
  <si>
    <t>Le Fayot         (près)</t>
  </si>
  <si>
    <t>Bonnes</t>
  </si>
  <si>
    <t>Chalais</t>
  </si>
  <si>
    <t>D78</t>
  </si>
  <si>
    <t>Médillac</t>
  </si>
  <si>
    <t>Longeant La Tude</t>
  </si>
  <si>
    <t>Vrignaud</t>
  </si>
  <si>
    <t>Les Herveux</t>
  </si>
  <si>
    <t>La Brunette</t>
  </si>
  <si>
    <t>traversé de voie ferré</t>
  </si>
  <si>
    <t>Carref. D78 / D674</t>
  </si>
  <si>
    <t>D674</t>
  </si>
  <si>
    <t>La-Roche-Chalais</t>
  </si>
  <si>
    <t>D730</t>
  </si>
  <si>
    <t>Dir. Montpon</t>
  </si>
  <si>
    <t>Lespic</t>
  </si>
  <si>
    <t>Eygurande-et-Gardedeuil</t>
  </si>
  <si>
    <t>D672</t>
  </si>
  <si>
    <t>Dir. Sauveterre</t>
  </si>
  <si>
    <t>D15</t>
  </si>
  <si>
    <t>Moulin-de-la-Barthe</t>
  </si>
  <si>
    <t>Blasimon</t>
  </si>
  <si>
    <t>Sauveterre-de-Guyenne</t>
  </si>
  <si>
    <t>D670</t>
  </si>
  <si>
    <t>Monségur</t>
  </si>
  <si>
    <t>Auriac-sur-Dropt</t>
  </si>
  <si>
    <t>D933</t>
  </si>
  <si>
    <t>La-Sauvetat-du-Dropt</t>
  </si>
  <si>
    <t>Puyguilhèm</t>
  </si>
  <si>
    <t>Sigoulès</t>
  </si>
  <si>
    <t>Pomport</t>
  </si>
  <si>
    <t>Carref. D670 / D230</t>
  </si>
  <si>
    <t>D230</t>
  </si>
  <si>
    <t>Rimons</t>
  </si>
  <si>
    <t>Le Puy</t>
  </si>
  <si>
    <t>D16</t>
  </si>
  <si>
    <t>Mazellas</t>
  </si>
  <si>
    <t>Carref. D33 / D13</t>
  </si>
  <si>
    <t>Carref. D709 / D15</t>
  </si>
  <si>
    <t>Laveyssière</t>
  </si>
  <si>
    <t>St-Jean-d'Eyraud</t>
  </si>
  <si>
    <t>Eglise-Neuve-d'Issac</t>
  </si>
  <si>
    <t>(b)          Dir.Barbezieux</t>
  </si>
  <si>
    <t>N-E</t>
  </si>
  <si>
    <t xml:space="preserve">MONBAZILLAC            </t>
  </si>
  <si>
    <t>C2</t>
  </si>
  <si>
    <t>St-Cernin-de-Labarde</t>
  </si>
  <si>
    <t>C301</t>
  </si>
  <si>
    <t>D22</t>
  </si>
  <si>
    <t>Dir.Le Buisson</t>
  </si>
  <si>
    <t>Carsac-Aillac</t>
  </si>
  <si>
    <t>D704</t>
  </si>
  <si>
    <t>Trémolat</t>
  </si>
  <si>
    <t>Mauzac</t>
  </si>
  <si>
    <t>Lalinde</t>
  </si>
  <si>
    <t xml:space="preserve">S-Aubin-de-Lanquais        </t>
  </si>
  <si>
    <t>Carref. D660</t>
  </si>
  <si>
    <t>Villefranche-du-Périgord</t>
  </si>
  <si>
    <t>D673</t>
  </si>
  <si>
    <t>Cazals</t>
  </si>
  <si>
    <t>Salviac</t>
  </si>
  <si>
    <t>Gourdon</t>
  </si>
  <si>
    <t>Groléjac</t>
  </si>
  <si>
    <t>La Roque-Gageac</t>
  </si>
  <si>
    <t>Beynac</t>
  </si>
  <si>
    <t>Siorac-en-Périgord</t>
  </si>
  <si>
    <t>Le Buisson-de-Cadouin</t>
  </si>
  <si>
    <t>D28</t>
  </si>
  <si>
    <t>D59</t>
  </si>
  <si>
    <t>Dép.du Lot</t>
  </si>
  <si>
    <t>D39</t>
  </si>
  <si>
    <t>Carref. D43</t>
  </si>
  <si>
    <t>Tocane-St-Apre</t>
  </si>
  <si>
    <t>Lisle</t>
  </si>
  <si>
    <t>Bourdeilles</t>
  </si>
  <si>
    <t>BRANTÖME</t>
  </si>
  <si>
    <t>St-Pierre-de-Côle</t>
  </si>
  <si>
    <t>D68</t>
  </si>
  <si>
    <t>Négrondes</t>
  </si>
  <si>
    <t>D73</t>
  </si>
  <si>
    <t>Le Maine</t>
  </si>
  <si>
    <t>Dir.Excideuil</t>
  </si>
  <si>
    <t>Partie vallonnée</t>
  </si>
  <si>
    <t>Eglise monolithe  (IV, V ou VI ème siècle)</t>
  </si>
  <si>
    <t>Carref. D45E / D2</t>
  </si>
  <si>
    <t>Dir. Marmande</t>
  </si>
  <si>
    <t>Carref. D933 / D17</t>
  </si>
  <si>
    <t xml:space="preserve">Sigoulès                                     </t>
  </si>
  <si>
    <t>Ste-Innocence</t>
  </si>
  <si>
    <t>La Sauvetat-du-Drop</t>
  </si>
  <si>
    <t>S</t>
  </si>
  <si>
    <t>St-Géraud-des-Corps</t>
  </si>
  <si>
    <t>D33</t>
  </si>
  <si>
    <t>Vlillefranche-de-Lonchat</t>
  </si>
  <si>
    <t xml:space="preserve">Carref. D21 </t>
  </si>
  <si>
    <t>Carref. D122 / D245</t>
  </si>
  <si>
    <t>Carref. D17 / D130E3</t>
  </si>
  <si>
    <t>D130E3</t>
  </si>
  <si>
    <t>Gensac</t>
  </si>
  <si>
    <t>Carref. D18 / 672</t>
  </si>
  <si>
    <t>Carref. D4 / D14</t>
  </si>
  <si>
    <t>Queyssel</t>
  </si>
  <si>
    <t>D121</t>
  </si>
  <si>
    <t>St-Quentin-du-Dropt</t>
  </si>
  <si>
    <t>St-Aubin-de-Lanquais</t>
  </si>
  <si>
    <t>Carref. D19 / N21</t>
  </si>
  <si>
    <t>Carref. D27 / D25</t>
  </si>
  <si>
    <t xml:space="preserve">Faux         </t>
  </si>
  <si>
    <t>Marsalès</t>
  </si>
  <si>
    <t>Carref. D26 / D25</t>
  </si>
  <si>
    <t>Carref. D25 / D660</t>
  </si>
  <si>
    <t xml:space="preserve">Carref. D660 / D25 </t>
  </si>
  <si>
    <t>Dir.Sarlat</t>
  </si>
  <si>
    <t>C3</t>
  </si>
  <si>
    <t>C1</t>
  </si>
  <si>
    <t xml:space="preserve">Carref. C1 / D27 </t>
  </si>
  <si>
    <t>C204</t>
  </si>
  <si>
    <t>C205</t>
  </si>
  <si>
    <t>Carref. C1                C205</t>
  </si>
  <si>
    <t>Liorac-sur-Louyre</t>
  </si>
  <si>
    <t>LES EYZIES-DE-TAYAC-SIREUIL</t>
  </si>
  <si>
    <t>D936</t>
  </si>
  <si>
    <t>Carref. D660 / D26</t>
  </si>
  <si>
    <t>Dir. Belvès</t>
  </si>
  <si>
    <t>Carref. D26 /C7</t>
  </si>
  <si>
    <t>C7</t>
  </si>
  <si>
    <t>Ste-Croix-de-Beaumont</t>
  </si>
  <si>
    <t>Carref. C1</t>
  </si>
  <si>
    <t>Dir. Lolme</t>
  </si>
  <si>
    <t>Les Peyroulliers**      (P)</t>
  </si>
  <si>
    <t>Biron</t>
  </si>
  <si>
    <t>D150</t>
  </si>
  <si>
    <t>Lacapelle-Biron</t>
  </si>
  <si>
    <t>D255</t>
  </si>
  <si>
    <t>Devillac</t>
  </si>
  <si>
    <t>Les Peyroulliers**     (P)</t>
  </si>
  <si>
    <t>Carref. D660         Rampieux</t>
  </si>
  <si>
    <t>C202</t>
  </si>
  <si>
    <t>C4</t>
  </si>
  <si>
    <t>Carref. D676 / D19E / C208</t>
  </si>
  <si>
    <t>C208</t>
  </si>
  <si>
    <t>St-Nexans (près)</t>
  </si>
  <si>
    <t>Les Peyroulliers</t>
  </si>
  <si>
    <t>Carref. C7 / D26</t>
  </si>
  <si>
    <t>Carref. D26 / D660</t>
  </si>
  <si>
    <t>Carref. D53 / D2</t>
  </si>
  <si>
    <t>Naussannes             Blanc</t>
  </si>
  <si>
    <t>Carref. D19E / D676</t>
  </si>
  <si>
    <t>Rampieux       Carref. D676</t>
  </si>
  <si>
    <t>Cunèges</t>
  </si>
  <si>
    <t>Monestier</t>
  </si>
  <si>
    <t>D244</t>
  </si>
  <si>
    <t>Carref. D244 / D313</t>
  </si>
  <si>
    <t>D313</t>
  </si>
  <si>
    <t>Loubès-Bernac</t>
  </si>
  <si>
    <t>Soumensac</t>
  </si>
  <si>
    <t>Carref. C3 / C1         D25</t>
  </si>
  <si>
    <t>Séparation petit parcours</t>
  </si>
  <si>
    <t>Aux Raniès  (près)</t>
  </si>
  <si>
    <t>Boussions</t>
  </si>
  <si>
    <t>D288</t>
  </si>
  <si>
    <t xml:space="preserve">         Castillonnès</t>
  </si>
  <si>
    <t>Boisse</t>
  </si>
  <si>
    <t xml:space="preserve">Faux                             </t>
  </si>
  <si>
    <t>Puyguilheim  (près)</t>
  </si>
  <si>
    <t>Carref. D17 / D933</t>
  </si>
  <si>
    <t xml:space="preserve">Faux          </t>
  </si>
  <si>
    <t>Carref. D25</t>
  </si>
  <si>
    <t>Castillonnès</t>
  </si>
  <si>
    <t>Carref. N21 / D1         D288</t>
  </si>
  <si>
    <t>Au Raniès (près)</t>
  </si>
  <si>
    <t>Carref. D25 / C1</t>
  </si>
  <si>
    <t>Carref. D313 / D244</t>
  </si>
  <si>
    <t>St-Rémy</t>
  </si>
  <si>
    <t>St-Martin-de-Gurçon</t>
  </si>
  <si>
    <t>St-Philippe-d'Aiguille</t>
  </si>
  <si>
    <t>D123</t>
  </si>
  <si>
    <t>Carref. D32 / D33</t>
  </si>
  <si>
    <t>Carsac-de-Gurçon</t>
  </si>
  <si>
    <t>St-Géraud-de-Corps</t>
  </si>
  <si>
    <t>O-N</t>
  </si>
  <si>
    <t>N-O</t>
  </si>
  <si>
    <t>Granges-d'Ans</t>
  </si>
  <si>
    <t>Ste-Orse</t>
  </si>
  <si>
    <t>Thenon</t>
  </si>
  <si>
    <t>Rouffignac-st-Cernin-de Reilhac</t>
  </si>
  <si>
    <t>Les Laudettes          D710</t>
  </si>
  <si>
    <t>Ste-Alvère</t>
  </si>
  <si>
    <t>BPF 16</t>
  </si>
  <si>
    <t>Cingle de Trémolat</t>
  </si>
  <si>
    <t>Carref. D2 / VO</t>
  </si>
  <si>
    <t>Lauzun</t>
  </si>
  <si>
    <t>D266</t>
  </si>
  <si>
    <t>D107</t>
  </si>
  <si>
    <t>Sadillac</t>
  </si>
  <si>
    <t>St Martin</t>
  </si>
  <si>
    <t>D124</t>
  </si>
  <si>
    <t xml:space="preserve">Carref. D134 / D668 </t>
  </si>
  <si>
    <t>Le Gaucher</t>
  </si>
  <si>
    <t>D234</t>
  </si>
  <si>
    <t xml:space="preserve">             "</t>
  </si>
  <si>
    <t>Carref. D234 / D668</t>
  </si>
  <si>
    <t>DURAS + 3 km  (BPF 47)</t>
  </si>
  <si>
    <t>Ste-Ferme</t>
  </si>
  <si>
    <t>Carref. D16 / D127</t>
  </si>
  <si>
    <t>D127</t>
  </si>
  <si>
    <t>Cazaugitat</t>
  </si>
  <si>
    <t>Moulin de la Barthe</t>
  </si>
  <si>
    <t>Fondefière</t>
  </si>
  <si>
    <t>Margueron     D708</t>
  </si>
  <si>
    <t>Carref. D18 / D16</t>
  </si>
  <si>
    <t>Carref. D16 / 18</t>
  </si>
  <si>
    <t xml:space="preserve">(a) </t>
  </si>
  <si>
    <t>(a)  BPF 24</t>
  </si>
  <si>
    <t>D14E</t>
  </si>
  <si>
    <t>St-Aubin-de-Cadalech</t>
  </si>
  <si>
    <t>D145</t>
  </si>
  <si>
    <t>Monbahus</t>
  </si>
  <si>
    <t>Cancon</t>
  </si>
  <si>
    <t>Dir.Monflanquin</t>
  </si>
  <si>
    <t>Beauregard</t>
  </si>
  <si>
    <t>D153</t>
  </si>
  <si>
    <t>Dir.St-Vivien</t>
  </si>
  <si>
    <t>Born</t>
  </si>
  <si>
    <t xml:space="preserve">Banel       </t>
  </si>
  <si>
    <t>Dir. St-Dizier</t>
  </si>
  <si>
    <t>Priedieu (près)</t>
  </si>
  <si>
    <t>Carref. VO / D121</t>
  </si>
  <si>
    <t>D429</t>
  </si>
  <si>
    <t>Ségalas</t>
  </si>
  <si>
    <t>D254</t>
  </si>
  <si>
    <t>Sérignac-Péboudou</t>
  </si>
  <si>
    <t>Cinq chemins</t>
  </si>
  <si>
    <t>St-Grégoire</t>
  </si>
  <si>
    <t>Castillonnès     N21</t>
  </si>
  <si>
    <t>Dir.Issigeac</t>
  </si>
  <si>
    <t>Carref. D121</t>
  </si>
  <si>
    <t>Dir.Castillonnès</t>
  </si>
  <si>
    <t xml:space="preserve">St-Quentin-du-Dropt    </t>
  </si>
  <si>
    <t>V2</t>
  </si>
  <si>
    <t>Carref. VO / D2</t>
  </si>
  <si>
    <t>Banel</t>
  </si>
  <si>
    <t>Carnicot</t>
  </si>
  <si>
    <t>Maurillac</t>
  </si>
  <si>
    <t>Carref. D107 / D14E</t>
  </si>
  <si>
    <t xml:space="preserve">Castillonnès </t>
  </si>
  <si>
    <t>Carref. N21 / D254</t>
  </si>
  <si>
    <t>Dir. Douzains</t>
  </si>
  <si>
    <t>St-Grégoire  (près)</t>
  </si>
  <si>
    <t xml:space="preserve">Eglise et vue superbe </t>
  </si>
  <si>
    <t>Carref. D254 / V1</t>
  </si>
  <si>
    <t>V1</t>
  </si>
  <si>
    <t>Dir. Salabès</t>
  </si>
  <si>
    <t>Carref. V1 / D429</t>
  </si>
  <si>
    <t>Tournelle à l'entrée</t>
  </si>
  <si>
    <t>St-Colomb-de-Lauzun</t>
  </si>
  <si>
    <t xml:space="preserve">Carref. D25 </t>
  </si>
  <si>
    <t>DURAS (près)</t>
  </si>
  <si>
    <t>Carref. D230 / D670</t>
  </si>
  <si>
    <t>Flaujaques</t>
  </si>
  <si>
    <t>Carref. D130 / D672</t>
  </si>
  <si>
    <t>Castelmoron-d'Albret</t>
  </si>
  <si>
    <t>Carref. D672 / D17</t>
  </si>
  <si>
    <t>(c )</t>
  </si>
  <si>
    <t xml:space="preserve">(a)  Dir. La Réole </t>
  </si>
  <si>
    <t>Bouillac</t>
  </si>
  <si>
    <t>Carref. D26 / D53</t>
  </si>
  <si>
    <t>Belvès        D710</t>
  </si>
  <si>
    <t xml:space="preserve">Carref. D53 / D51 </t>
  </si>
  <si>
    <t>D51</t>
  </si>
  <si>
    <t>Bigaroque</t>
  </si>
  <si>
    <t>Pradelles</t>
  </si>
  <si>
    <t>Pézuls</t>
  </si>
  <si>
    <t>Sauveboeuf</t>
  </si>
  <si>
    <t>(le long du canal de Lalinde)</t>
  </si>
  <si>
    <t>Pont de St-Capraise-de-Lalinde</t>
  </si>
  <si>
    <t>Carref. D53 / D26</t>
  </si>
  <si>
    <t xml:space="preserve">Belvès          </t>
  </si>
  <si>
    <t>(b)    Dir.Monpazier</t>
  </si>
  <si>
    <t>Dir.St-Laurent-la-Vallée</t>
  </si>
  <si>
    <t>Millac</t>
  </si>
  <si>
    <t>Longer la voie ferrée</t>
  </si>
  <si>
    <t>Fongauffier</t>
  </si>
  <si>
    <t xml:space="preserve">Carref. D51 / D53           </t>
  </si>
  <si>
    <t>Coux-et-Bigaroque</t>
  </si>
  <si>
    <t>Fangas (près)</t>
  </si>
  <si>
    <t>Dir.Miramont</t>
  </si>
  <si>
    <t>Dir.Villeréal</t>
  </si>
  <si>
    <t>Mouliets-et-Villemartin</t>
  </si>
  <si>
    <t>Carref.  D17 / D15</t>
  </si>
  <si>
    <t>Par le Belvédère</t>
  </si>
  <si>
    <t>Carref. D15 / D17</t>
  </si>
  <si>
    <t>D235</t>
  </si>
  <si>
    <t>D130E7</t>
  </si>
  <si>
    <t>(" ")</t>
  </si>
  <si>
    <t xml:space="preserve">Eynesse                   </t>
  </si>
  <si>
    <t>Carref. D28 / D29</t>
  </si>
  <si>
    <t>Dir.Montéton</t>
  </si>
  <si>
    <t>Dir. Issigeac</t>
  </si>
  <si>
    <t>Monguyard</t>
  </si>
  <si>
    <t xml:space="preserve">Ste-Eulalie-d'Eymet     </t>
  </si>
  <si>
    <t>C9</t>
  </si>
  <si>
    <t>Blanc</t>
  </si>
  <si>
    <t>Nojals-et-Clotte</t>
  </si>
  <si>
    <t xml:space="preserve">Margueron       D708 </t>
  </si>
  <si>
    <t xml:space="preserve">Fondefière        </t>
  </si>
  <si>
    <t xml:space="preserve">BERGERAC     </t>
  </si>
  <si>
    <t>Carref. D709 / D13</t>
  </si>
  <si>
    <t>Château de Mathecoulon, ensemble église-château, Montaigne y visitait son frère cadet, Bertrand,</t>
  </si>
  <si>
    <t>seigneur de Mathecoulon, frère choyé.</t>
  </si>
  <si>
    <t>Carref. D13 / D709</t>
  </si>
  <si>
    <t>D10</t>
  </si>
  <si>
    <t>St-Seurin-de-Prats</t>
  </si>
  <si>
    <t xml:space="preserve">Vélines             </t>
  </si>
  <si>
    <t>Dir.Montpeyroux</t>
  </si>
  <si>
    <t>Carref. D33 / D32**  (P)</t>
  </si>
  <si>
    <t xml:space="preserve">Carsac-de-Gurçon     </t>
  </si>
  <si>
    <t>Le Boss vieux</t>
  </si>
  <si>
    <t>Dir.maison retraite</t>
  </si>
  <si>
    <t>Traverser la Dordogne</t>
  </si>
  <si>
    <t>Carref. D235 / D672</t>
  </si>
  <si>
    <t>Les Lèves-et-Thouméyragues</t>
  </si>
  <si>
    <t xml:space="preserve">La Ferrière            </t>
  </si>
  <si>
    <t>Dir.Eynesse</t>
  </si>
  <si>
    <t>Dir.Ste-Foy</t>
  </si>
  <si>
    <t>Dir.La Force</t>
  </si>
  <si>
    <t xml:space="preserve">St-Philippe-du-Seignal           </t>
  </si>
  <si>
    <t>Carref. D933 / D25</t>
  </si>
  <si>
    <t>1ère à gauche avant village</t>
  </si>
  <si>
    <t>1ère à droite avant village</t>
  </si>
  <si>
    <t>Dir. Allemans-du-Dropt</t>
  </si>
  <si>
    <t xml:space="preserve">Couze-et-St-Front            </t>
  </si>
  <si>
    <t xml:space="preserve">Peymilou    </t>
  </si>
  <si>
    <t>Eglise XIIè</t>
  </si>
  <si>
    <t>Dir. St-Léon-d'Issigeac</t>
  </si>
  <si>
    <t>D11/ D16</t>
  </si>
  <si>
    <t>(" ") Par Pineuilh, les guignards, les graverons,</t>
  </si>
  <si>
    <t>Dir.Montpon</t>
  </si>
  <si>
    <t>Cavarc</t>
  </si>
  <si>
    <t>Ne pas monter dans le centre</t>
  </si>
  <si>
    <t>Falgueyrat**</t>
  </si>
  <si>
    <t xml:space="preserve">         Soumensac</t>
  </si>
  <si>
    <t>Dir.Gardonne</t>
  </si>
  <si>
    <t>Carref. D250E / D121</t>
  </si>
  <si>
    <t>Plaisance               N21</t>
  </si>
  <si>
    <t xml:space="preserve">St-Aubin-de-Lanquais       </t>
  </si>
  <si>
    <t>Montaut (près)</t>
  </si>
  <si>
    <t>Carref. D933 / C2</t>
  </si>
  <si>
    <t>Circuit des châteaux et Bastides</t>
  </si>
  <si>
    <t>Dir. Cavarc</t>
  </si>
  <si>
    <t>V3</t>
  </si>
  <si>
    <t>C203</t>
  </si>
  <si>
    <t>C201</t>
  </si>
  <si>
    <t xml:space="preserve">          Boisse          D23</t>
  </si>
  <si>
    <t>Carref. D288 / D1         N21</t>
  </si>
  <si>
    <t>Dir. Castillonnès</t>
  </si>
  <si>
    <t>Carref. D25                D23</t>
  </si>
  <si>
    <t>Dir.Queyssel</t>
  </si>
  <si>
    <t>Michelin N° 329</t>
  </si>
  <si>
    <t>(c ) Château</t>
  </si>
  <si>
    <t>(b) Bastide Anglaise</t>
  </si>
  <si>
    <t>(a) Remparts</t>
  </si>
  <si>
    <t>Carref. D20</t>
  </si>
  <si>
    <t>Dir. Périgueux</t>
  </si>
  <si>
    <t>D6089</t>
  </si>
  <si>
    <t>Monpon-Ménestérol</t>
  </si>
  <si>
    <t>Villefranche-de-Lonchapt</t>
  </si>
  <si>
    <t>Dir. Bergerac</t>
  </si>
  <si>
    <t>D17/ D123</t>
  </si>
  <si>
    <t>Ste-Radegonde</t>
  </si>
  <si>
    <t>Pellegrue</t>
  </si>
  <si>
    <t>Dir.                                               "</t>
  </si>
  <si>
    <t>Carref. D134 / D237</t>
  </si>
  <si>
    <t>Dir. Landerrouat       (partie vallonnée)</t>
  </si>
  <si>
    <t>(c )  DURAS + 3 km  (BPF 47)</t>
  </si>
  <si>
    <t xml:space="preserve">         Carref. D933 / D17</t>
  </si>
  <si>
    <t>Observations</t>
  </si>
  <si>
    <t>(a) Château</t>
  </si>
  <si>
    <t>(a)  DURAS + 3 km  (BPF 47)</t>
  </si>
  <si>
    <t>Carref. D134 / D668</t>
  </si>
  <si>
    <t>Carref. D237 / D134</t>
  </si>
  <si>
    <t>D17/ D15</t>
  </si>
  <si>
    <t>D123/ D17</t>
  </si>
  <si>
    <t>Dir. Mussidan</t>
  </si>
  <si>
    <t>N-O-S-E</t>
  </si>
  <si>
    <t>Dir. Monpon</t>
  </si>
  <si>
    <t>(b) Dir. Bergerac</t>
  </si>
  <si>
    <t>B</t>
  </si>
  <si>
    <t>S-O-N-E</t>
  </si>
  <si>
    <t>A</t>
  </si>
  <si>
    <t>Dir.Libourne</t>
  </si>
  <si>
    <t>Dir. Monteton</t>
  </si>
  <si>
    <t>Taillecavat</t>
  </si>
  <si>
    <t>D126</t>
  </si>
  <si>
    <t>(a)  Fonroque ; fontaine dans la roche</t>
  </si>
  <si>
    <t>(c ) Abbaye</t>
  </si>
  <si>
    <t>Carre. D933 / VO</t>
  </si>
  <si>
    <t>Dir. Eymet</t>
  </si>
  <si>
    <t>Carref. D25 / D933</t>
  </si>
  <si>
    <t xml:space="preserve">St-Antoine-du-Queyret </t>
  </si>
  <si>
    <t>Carref. D126 / D15</t>
  </si>
  <si>
    <t>Dir. Pellegrue</t>
  </si>
  <si>
    <t>Coubeyrac (près)</t>
  </si>
  <si>
    <t>Dir.Pellegrue</t>
  </si>
  <si>
    <r>
      <t xml:space="preserve">Carref. D211 / D124       </t>
    </r>
    <r>
      <rPr>
        <b/>
        <sz val="11"/>
        <rFont val="Arial"/>
        <family val="2"/>
      </rPr>
      <t/>
    </r>
  </si>
  <si>
    <t xml:space="preserve">a) </t>
  </si>
  <si>
    <t xml:space="preserve"> Sortie village  dir. Jean Blanc </t>
  </si>
  <si>
    <t>Dir. St-Antoine-du-Queyret</t>
  </si>
  <si>
    <t>Carref. D13 / D33</t>
  </si>
  <si>
    <t>Carref. D32 / VO</t>
  </si>
  <si>
    <t>St-Avit-St-Nazaire</t>
  </si>
  <si>
    <t xml:space="preserve">D32 </t>
  </si>
  <si>
    <t>Dir. St-Méard</t>
  </si>
  <si>
    <t xml:space="preserve">La Ferrière          </t>
  </si>
  <si>
    <t xml:space="preserve">St-Aubin-de-Lanquais      </t>
  </si>
  <si>
    <t>(P) Petit parcours:</t>
  </si>
  <si>
    <t>D207/D14</t>
  </si>
  <si>
    <t>(d ) Abbaye</t>
  </si>
  <si>
    <t>S-O-E</t>
  </si>
  <si>
    <t>E-N-S</t>
  </si>
  <si>
    <t>Carref. D32 / D42</t>
  </si>
  <si>
    <t>Rouffignac-St Cernin-de-Reilhac</t>
  </si>
  <si>
    <t>Carref. D6 / D45</t>
  </si>
  <si>
    <t>Dir.Vergt</t>
  </si>
  <si>
    <t xml:space="preserve">Carref. D45 / D47         </t>
  </si>
  <si>
    <t>D47</t>
  </si>
  <si>
    <t>Carref. D710 / D45</t>
  </si>
  <si>
    <t xml:space="preserve">Lacropte          </t>
  </si>
  <si>
    <t>St-Georges-de-Monclard</t>
  </si>
  <si>
    <t>Dir. St-Sauveur</t>
  </si>
  <si>
    <t xml:space="preserve">BERGERAC    </t>
  </si>
  <si>
    <t xml:space="preserve">(P) Petit parcours:  </t>
  </si>
  <si>
    <t>Ste-Alvère**</t>
  </si>
  <si>
    <t>Dir.Lalinde</t>
  </si>
  <si>
    <t>Carref. D8 / VO</t>
  </si>
  <si>
    <t>St-Maurice</t>
  </si>
  <si>
    <t xml:space="preserve">Ste-Alvère**              </t>
  </si>
  <si>
    <t>Carref. D21 / D32</t>
  </si>
  <si>
    <t xml:space="preserve">Carref. D42 </t>
  </si>
  <si>
    <t>Dir. St-Amand-de-Vergt</t>
  </si>
  <si>
    <t>Carref. D42 / D8</t>
  </si>
  <si>
    <t>Dir. Lalinde</t>
  </si>
  <si>
    <t>Port-Ste-Foy-et-Ponchapt</t>
  </si>
  <si>
    <t>(b) Eglise classée</t>
  </si>
  <si>
    <t>(a)  Portes</t>
  </si>
  <si>
    <t>(b)  Eglise classée</t>
  </si>
  <si>
    <t>(c )  Eymet, bastide Anglaise du XIIIe</t>
  </si>
  <si>
    <t>Michelin N° 234 ou  IGN N°47</t>
  </si>
  <si>
    <t>(a) Bastide Anglaise du XIIIè</t>
  </si>
  <si>
    <t>(c ) Portes</t>
  </si>
  <si>
    <t>Michelin N° 234  ou  IGN N°47-</t>
  </si>
  <si>
    <t xml:space="preserve">Eymet        </t>
  </si>
  <si>
    <t>(a) l'Eglise avec son clocher-porche. Face à l'Evéché se trouve la Maison des Dîmes</t>
  </si>
  <si>
    <t>(b) Château</t>
  </si>
  <si>
    <t>C2 / C6</t>
  </si>
  <si>
    <t xml:space="preserve">Carref. VO / D21        </t>
  </si>
  <si>
    <t>Dir. Lalandusse</t>
  </si>
  <si>
    <t>Dir. Falgueyrat</t>
  </si>
  <si>
    <t>(a)  Dir. Bergerac</t>
  </si>
  <si>
    <r>
      <t xml:space="preserve">Aux Raniès </t>
    </r>
    <r>
      <rPr>
        <sz val="10"/>
        <rFont val="Times New Roman"/>
        <family val="1"/>
      </rPr>
      <t xml:space="preserve"> (près de...)</t>
    </r>
  </si>
  <si>
    <t>Dir. Montaut, Couze</t>
  </si>
  <si>
    <t>D936/D708</t>
  </si>
  <si>
    <r>
      <t>D10</t>
    </r>
    <r>
      <rPr>
        <sz val="9"/>
        <rFont val="Times New Roman"/>
        <family val="1"/>
      </rPr>
      <t>E3</t>
    </r>
  </si>
  <si>
    <r>
      <t>Carref. D10</t>
    </r>
    <r>
      <rPr>
        <sz val="9"/>
        <rFont val="Times New Roman"/>
        <family val="1"/>
      </rPr>
      <t>E3</t>
    </r>
    <r>
      <rPr>
        <sz val="12"/>
        <rFont val="Times New Roman"/>
        <family val="1"/>
      </rPr>
      <t xml:space="preserve"> / C9</t>
    </r>
  </si>
  <si>
    <t>Lamothe-Montravel        D936</t>
  </si>
  <si>
    <t>Dir. Les Bories</t>
  </si>
  <si>
    <t>Le Tulen</t>
  </si>
  <si>
    <t>Montcaret             (      6,7%)</t>
  </si>
  <si>
    <t>La Genèbre</t>
  </si>
  <si>
    <t>Carref. D70 / D704</t>
  </si>
  <si>
    <t>D8 / D21</t>
  </si>
  <si>
    <t>Carref. D45E / D45</t>
  </si>
  <si>
    <t>N.E.</t>
  </si>
  <si>
    <t>Lembras</t>
  </si>
  <si>
    <t>Vergt          (centre ville)</t>
  </si>
  <si>
    <t>Dir. Lacropte</t>
  </si>
  <si>
    <t>Montcaret</t>
  </si>
  <si>
    <t>Carref. C202 / D708</t>
  </si>
  <si>
    <r>
      <t>Carref. C9 / D10</t>
    </r>
    <r>
      <rPr>
        <sz val="9"/>
        <rFont val="Times New Roman"/>
        <family val="1"/>
      </rPr>
      <t xml:space="preserve">E3           (       </t>
    </r>
    <r>
      <rPr>
        <b/>
        <sz val="10"/>
        <rFont val="Times New Roman"/>
        <family val="1"/>
      </rPr>
      <t xml:space="preserve"> 6,7 %)</t>
    </r>
  </si>
  <si>
    <t>Dir. Duras</t>
  </si>
  <si>
    <t>Dir. Eynesse</t>
  </si>
  <si>
    <t>Après le pont à gauche dir. les Saumières</t>
  </si>
  <si>
    <t>Dir. L'église</t>
  </si>
  <si>
    <t>Ste-Avit-du-Tizac</t>
  </si>
  <si>
    <t>Dir. Rue du graveron</t>
  </si>
  <si>
    <r>
      <t>Les Réaux</t>
    </r>
    <r>
      <rPr>
        <sz val="9"/>
        <rFont val="Times New Roman"/>
        <family val="1"/>
      </rPr>
      <t xml:space="preserve"> (près de…)             Les Bories</t>
    </r>
  </si>
  <si>
    <t>Prudence! 1 virage serré dans la descente</t>
  </si>
  <si>
    <t>Rouffignac-St-Cernin-de-Reilhac</t>
  </si>
  <si>
    <t>D21 / D8</t>
  </si>
  <si>
    <r>
      <t>Carref. D45 / D45</t>
    </r>
    <r>
      <rPr>
        <sz val="9"/>
        <rFont val="Times New Roman"/>
        <family val="1"/>
      </rPr>
      <t>E</t>
    </r>
  </si>
  <si>
    <r>
      <t>D45</t>
    </r>
    <r>
      <rPr>
        <sz val="9"/>
        <rFont val="Times New Roman"/>
        <family val="1"/>
      </rPr>
      <t>E</t>
    </r>
  </si>
  <si>
    <t>Carref. D710 / D6           0,5 km</t>
  </si>
  <si>
    <t>Dir. Cubjac</t>
  </si>
  <si>
    <t>Dir. La Bachellerie</t>
  </si>
  <si>
    <t>Carref. D704 / D70</t>
  </si>
  <si>
    <t>(a) Bastide du XIIIè. Place à cornières. Halle centrale</t>
  </si>
  <si>
    <t xml:space="preserve">(b) Eglise XIIIè, XIV. Halles XIIIè </t>
  </si>
  <si>
    <t>Carref. D272       100 m         D255</t>
  </si>
  <si>
    <t>(c )                                     "</t>
  </si>
  <si>
    <t>BPF 24   (a)</t>
  </si>
  <si>
    <t>(c ) Château du XIIè</t>
  </si>
  <si>
    <t>à l'entrée du village direction Monpazier</t>
  </si>
  <si>
    <r>
      <t xml:space="preserve">BPF  24     </t>
    </r>
    <r>
      <rPr>
        <b/>
        <sz val="10"/>
        <rFont val="Times New Roman"/>
        <family val="1"/>
      </rPr>
      <t>(a)</t>
    </r>
  </si>
  <si>
    <t xml:space="preserve">Carref. D272       100 m        D255  </t>
  </si>
  <si>
    <t>Dir. Devillac</t>
  </si>
  <si>
    <t>Dir. Beaumont</t>
  </si>
  <si>
    <r>
      <t xml:space="preserve">Dir. Lacapelle-Biron    </t>
    </r>
    <r>
      <rPr>
        <b/>
        <sz val="11"/>
        <rFont val="Times New Roman"/>
        <family val="1"/>
      </rPr>
      <t xml:space="preserve">  "</t>
    </r>
  </si>
  <si>
    <t>Dir. Paulhiac à l'entrée  de Lacapelle</t>
  </si>
  <si>
    <r>
      <t xml:space="preserve">BPF 47      </t>
    </r>
    <r>
      <rPr>
        <b/>
        <sz val="10"/>
        <rFont val="Times New Roman"/>
        <family val="1"/>
      </rPr>
      <t xml:space="preserve">(b) </t>
    </r>
    <r>
      <rPr>
        <b/>
        <sz val="12"/>
        <rFont val="Times New Roman"/>
        <family val="1"/>
      </rPr>
      <t xml:space="preserve"> Dir. Issigeac</t>
    </r>
  </si>
  <si>
    <r>
      <t xml:space="preserve">VILLEREAL        </t>
    </r>
    <r>
      <rPr>
        <b/>
        <sz val="10"/>
        <rFont val="Times New Roman"/>
        <family val="1"/>
      </rPr>
      <t>Rd point</t>
    </r>
  </si>
  <si>
    <r>
      <t xml:space="preserve">BPF 47  </t>
    </r>
    <r>
      <rPr>
        <b/>
        <sz val="10"/>
        <rFont val="Times New Roman"/>
        <family val="1"/>
      </rPr>
      <t xml:space="preserve">  (b)   Dir. Monflaquin</t>
    </r>
  </si>
  <si>
    <t>IGN N° 47-48 ou 153</t>
  </si>
  <si>
    <r>
      <t xml:space="preserve">Lalinde    </t>
    </r>
    <r>
      <rPr>
        <sz val="12"/>
        <color indexed="8"/>
        <rFont val="Times New Roman"/>
        <family val="1"/>
      </rPr>
      <t>(canal latéral)</t>
    </r>
  </si>
  <si>
    <r>
      <t xml:space="preserve">Carref. D17 / VO             </t>
    </r>
    <r>
      <rPr>
        <b/>
        <sz val="12"/>
        <rFont val="Times New Roman"/>
        <family val="1"/>
      </rPr>
      <t xml:space="preserve">   8%</t>
    </r>
  </si>
  <si>
    <t xml:space="preserve">Eymet**                (P)                 </t>
  </si>
  <si>
    <r>
      <t xml:space="preserve">DURAS  </t>
    </r>
    <r>
      <rPr>
        <b/>
        <i/>
        <sz val="10"/>
        <rFont val="Times New Roman"/>
        <family val="1"/>
      </rPr>
      <t xml:space="preserve"> (près de...)   </t>
    </r>
    <r>
      <rPr>
        <b/>
        <sz val="12"/>
        <rFont val="Times New Roman"/>
        <family val="1"/>
      </rPr>
      <t xml:space="preserve"> D311 </t>
    </r>
  </si>
  <si>
    <t>(a) Eymet, bastide Anglaise du XIIIe</t>
  </si>
  <si>
    <t>Carref. D130 / 130E7</t>
  </si>
  <si>
    <r>
      <t xml:space="preserve">DURAS  </t>
    </r>
    <r>
      <rPr>
        <b/>
        <i/>
        <sz val="10"/>
        <rFont val="Times New Roman"/>
        <family val="1"/>
      </rPr>
      <t>(près de…)</t>
    </r>
    <r>
      <rPr>
        <b/>
        <sz val="12"/>
        <rFont val="Times New Roman"/>
        <family val="1"/>
      </rPr>
      <t xml:space="preserve">     D668</t>
    </r>
  </si>
  <si>
    <t>Le Beuil</t>
  </si>
  <si>
    <t>Dir. Margueron</t>
  </si>
  <si>
    <r>
      <t xml:space="preserve">Riocaud**      (P) </t>
    </r>
    <r>
      <rPr>
        <b/>
        <i/>
        <sz val="10"/>
        <rFont val="Times New Roman"/>
        <family val="1"/>
      </rPr>
      <t xml:space="preserve"> (bourg)</t>
    </r>
  </si>
  <si>
    <t>Dir. Ste-Foy-la-Grande</t>
  </si>
  <si>
    <t>Carref. D141 / D235</t>
  </si>
  <si>
    <t>Dir. Les Lèves-et-Thoumeyragues</t>
  </si>
  <si>
    <t>(" ") zone commerciale</t>
  </si>
  <si>
    <r>
      <t>Riocaud**(P)</t>
    </r>
    <r>
      <rPr>
        <b/>
        <i/>
        <sz val="10"/>
        <rFont val="Times New Roman"/>
        <family val="1"/>
      </rPr>
      <t xml:space="preserve"> route réservée autocars      </t>
    </r>
  </si>
  <si>
    <t>Carref. VO / D141</t>
  </si>
  <si>
    <t>D141/D203</t>
  </si>
  <si>
    <t>(b) BPF 47  Dir.Miramont</t>
  </si>
  <si>
    <t>Carref. D668 / D708</t>
  </si>
  <si>
    <t>Dir.Marmande</t>
  </si>
  <si>
    <t>Carref. D708/ D211</t>
  </si>
  <si>
    <r>
      <t xml:space="preserve">Allemans-du-Dropt       </t>
    </r>
    <r>
      <rPr>
        <sz val="10"/>
        <rFont val="Times New Roman"/>
        <family val="1"/>
      </rPr>
      <t>(centre)</t>
    </r>
  </si>
  <si>
    <t>Dir. Miramont</t>
  </si>
  <si>
    <t>Carref. D211 / D668</t>
  </si>
  <si>
    <t>La Croix-de-Moustier</t>
  </si>
  <si>
    <t>D311/D203</t>
  </si>
  <si>
    <r>
      <t>Carref. D203 / D203</t>
    </r>
    <r>
      <rPr>
        <sz val="9"/>
        <rFont val="Times New Roman"/>
        <family val="1"/>
      </rPr>
      <t>E</t>
    </r>
  </si>
  <si>
    <r>
      <t>D203</t>
    </r>
    <r>
      <rPr>
        <sz val="8"/>
        <rFont val="Times New Roman"/>
        <family val="1"/>
      </rPr>
      <t>E</t>
    </r>
    <r>
      <rPr>
        <sz val="10"/>
        <rFont val="Times New Roman"/>
        <family val="1"/>
      </rPr>
      <t>/ D141</t>
    </r>
  </si>
  <si>
    <t>Riocaud         D235</t>
  </si>
  <si>
    <t>Dir.Allemans-du-Dropt</t>
  </si>
  <si>
    <r>
      <t xml:space="preserve">Allemans-du-Dropt     </t>
    </r>
    <r>
      <rPr>
        <sz val="10"/>
        <rFont val="Times New Roman"/>
        <family val="1"/>
      </rPr>
      <t xml:space="preserve">   (centre)</t>
    </r>
  </si>
  <si>
    <r>
      <t xml:space="preserve">Puyguilem   </t>
    </r>
    <r>
      <rPr>
        <sz val="10"/>
        <rFont val="Times New Roman"/>
        <family val="1"/>
      </rPr>
      <t xml:space="preserve">  </t>
    </r>
    <r>
      <rPr>
        <b/>
        <i/>
        <sz val="10"/>
        <rFont val="Times New Roman"/>
        <family val="1"/>
      </rPr>
      <t xml:space="preserve">  (près de….)</t>
    </r>
  </si>
  <si>
    <r>
      <t xml:space="preserve">Puyguilem   </t>
    </r>
    <r>
      <rPr>
        <b/>
        <i/>
        <sz val="10"/>
        <rFont val="Times New Roman"/>
        <family val="1"/>
      </rPr>
      <t xml:space="preserve"> (près de….)</t>
    </r>
  </si>
  <si>
    <r>
      <t xml:space="preserve">Eymet**      </t>
    </r>
    <r>
      <rPr>
        <b/>
        <i/>
        <sz val="10"/>
        <rFont val="Times New Roman"/>
        <family val="1"/>
      </rPr>
      <t xml:space="preserve">  (centre ville)</t>
    </r>
  </si>
  <si>
    <t>Carref. D25 / C4</t>
  </si>
  <si>
    <t>Dir.Montguyard</t>
  </si>
  <si>
    <t>Eglise Romane XIIè</t>
  </si>
  <si>
    <r>
      <t xml:space="preserve">Carref. </t>
    </r>
    <r>
      <rPr>
        <sz val="11"/>
        <rFont val="Times New Roman"/>
        <family val="1"/>
      </rPr>
      <t xml:space="preserve">(dir.Sigoulès 2,8 km) </t>
    </r>
  </si>
  <si>
    <t xml:space="preserve">        "</t>
  </si>
  <si>
    <t>Singleyrac</t>
  </si>
  <si>
    <t>Carref. D933</t>
  </si>
  <si>
    <t xml:space="preserve">(Chapelle, Tertre de Montcuq, </t>
  </si>
  <si>
    <r>
      <t xml:space="preserve">(P)       </t>
    </r>
    <r>
      <rPr>
        <b/>
        <i/>
        <u/>
        <sz val="12"/>
        <rFont val="Times New Roman"/>
        <family val="1"/>
      </rPr>
      <t xml:space="preserve"> Petit parcours:</t>
    </r>
  </si>
  <si>
    <r>
      <t xml:space="preserve">St-Agne  </t>
    </r>
    <r>
      <rPr>
        <sz val="9"/>
        <rFont val="Times New Roman"/>
        <family val="1"/>
      </rPr>
      <t xml:space="preserve"> </t>
    </r>
    <r>
      <rPr>
        <b/>
        <i/>
        <sz val="9"/>
        <rFont val="Times New Roman"/>
        <family val="1"/>
      </rPr>
      <t xml:space="preserve"> (près de ….)</t>
    </r>
  </si>
  <si>
    <r>
      <t xml:space="preserve">St-Agne  </t>
    </r>
    <r>
      <rPr>
        <sz val="9"/>
        <rFont val="Times New Roman"/>
        <family val="1"/>
      </rPr>
      <t xml:space="preserve"> </t>
    </r>
    <r>
      <rPr>
        <b/>
        <i/>
        <sz val="9"/>
        <rFont val="Times New Roman"/>
        <family val="1"/>
      </rPr>
      <t xml:space="preserve"> (près de ....)</t>
    </r>
  </si>
  <si>
    <r>
      <t xml:space="preserve">St-Agne  </t>
    </r>
    <r>
      <rPr>
        <sz val="10"/>
        <rFont val="Times New Roman"/>
        <family val="1"/>
      </rPr>
      <t xml:space="preserve"> </t>
    </r>
    <r>
      <rPr>
        <b/>
        <i/>
        <sz val="10"/>
        <rFont val="Times New Roman"/>
        <family val="1"/>
      </rPr>
      <t>(près de ....)</t>
    </r>
  </si>
  <si>
    <t>Déniv. 860 m      Niv. 2+</t>
  </si>
  <si>
    <r>
      <t xml:space="preserve">Carref. D32 / D42     </t>
    </r>
    <r>
      <rPr>
        <b/>
        <i/>
        <sz val="12"/>
        <color indexed="8"/>
        <rFont val="Times New Roman"/>
        <family val="1"/>
      </rPr>
      <t>Dir. Cendrieux</t>
    </r>
  </si>
  <si>
    <r>
      <t xml:space="preserve">Carref. D42            </t>
    </r>
    <r>
      <rPr>
        <sz val="9"/>
        <color indexed="8"/>
        <rFont val="Times New Roman"/>
        <family val="1"/>
      </rPr>
      <t xml:space="preserve"> (alt. 250 m)</t>
    </r>
  </si>
  <si>
    <r>
      <t xml:space="preserve">Clermont-de-Beauregard   </t>
    </r>
    <r>
      <rPr>
        <b/>
        <i/>
        <sz val="9"/>
        <color indexed="8"/>
        <rFont val="Times New Roman"/>
        <family val="1"/>
      </rPr>
      <t xml:space="preserve"> </t>
    </r>
    <r>
      <rPr>
        <b/>
        <i/>
        <sz val="9"/>
        <color indexed="8"/>
        <rFont val="Times New Roman"/>
        <family val="1"/>
      </rPr>
      <t>(près de...)</t>
    </r>
  </si>
  <si>
    <r>
      <t xml:space="preserve">Grand Castang   </t>
    </r>
    <r>
      <rPr>
        <b/>
        <i/>
        <sz val="9"/>
        <color indexed="8"/>
        <rFont val="Times New Roman"/>
        <family val="1"/>
      </rPr>
      <t xml:space="preserve"> (près de….)</t>
    </r>
  </si>
  <si>
    <r>
      <t xml:space="preserve">Couze-et-St-Front        </t>
    </r>
    <r>
      <rPr>
        <sz val="10"/>
        <color indexed="8"/>
        <rFont val="Times New Roman"/>
        <family val="1"/>
      </rPr>
      <t>200 m</t>
    </r>
  </si>
  <si>
    <t>N-E-O</t>
  </si>
  <si>
    <t>Carref. D21</t>
  </si>
  <si>
    <t>Dir. Vergt</t>
  </si>
  <si>
    <r>
      <t xml:space="preserve">Clermont-de-Beauregard  </t>
    </r>
    <r>
      <rPr>
        <b/>
        <i/>
        <sz val="9"/>
        <rFont val="Times New Roman"/>
        <family val="1"/>
      </rPr>
      <t xml:space="preserve"> (près de..)</t>
    </r>
  </si>
  <si>
    <t>Carref. D45 / D710</t>
  </si>
  <si>
    <t>Carref. D47 / D45</t>
  </si>
  <si>
    <t>Carref. D45 / D6</t>
  </si>
  <si>
    <t>Dir. Rouffignac</t>
  </si>
  <si>
    <t>Dir. Le Bugue</t>
  </si>
  <si>
    <t>Carref. D710</t>
  </si>
  <si>
    <t>(Jacou Parc)</t>
  </si>
  <si>
    <t>Dir. Ste-Alvère</t>
  </si>
  <si>
    <t>Carref. D42 / D32</t>
  </si>
  <si>
    <t>Ste-Foix-de-Longas</t>
  </si>
  <si>
    <r>
      <t xml:space="preserve">Grand Castang     </t>
    </r>
    <r>
      <rPr>
        <b/>
        <i/>
        <sz val="9"/>
        <rFont val="Times New Roman"/>
        <family val="1"/>
      </rPr>
      <t>(près de….)</t>
    </r>
  </si>
  <si>
    <r>
      <t xml:space="preserve">Lalinde    </t>
    </r>
    <r>
      <rPr>
        <b/>
        <i/>
        <sz val="9"/>
        <rFont val="Times New Roman"/>
        <family val="1"/>
      </rPr>
      <t xml:space="preserve">  (Canal latéral)</t>
    </r>
  </si>
  <si>
    <t>Carref. VO / D8</t>
  </si>
  <si>
    <t>Carref. D8 / D42</t>
  </si>
  <si>
    <t>Carref. D2</t>
  </si>
  <si>
    <r>
      <t>Clermont-de-Beauregard**</t>
    </r>
    <r>
      <rPr>
        <b/>
        <i/>
        <sz val="9"/>
        <rFont val="Times New Roman"/>
        <family val="1"/>
      </rPr>
      <t xml:space="preserve"> (près de….)</t>
    </r>
  </si>
  <si>
    <t xml:space="preserve">Clermont-de-Beauregard**   </t>
  </si>
  <si>
    <t>Dir. St-Laurent-des-Bâtons</t>
  </si>
  <si>
    <r>
      <t xml:space="preserve">Lacropte        </t>
    </r>
    <r>
      <rPr>
        <b/>
        <i/>
        <sz val="9"/>
        <rFont val="Times New Roman"/>
        <family val="1"/>
      </rPr>
      <t xml:space="preserve"> (près de….)</t>
    </r>
  </si>
  <si>
    <t>Séparation petit parcours  dir. St Maurice</t>
  </si>
  <si>
    <t xml:space="preserve">S-Aubin-de-Lanquais      </t>
  </si>
  <si>
    <t xml:space="preserve"> (a)      L'Eglise du XIIIè et XIVè possède le plus beau portail du Périgord</t>
  </si>
  <si>
    <t>(b)     Ville au sept clochers</t>
  </si>
  <si>
    <t>(c )    Abbaye du XIIe et son cloître</t>
  </si>
  <si>
    <t>(d)     La plus petite bastide et les vestiges d'un château fort du XIIIè siècle</t>
  </si>
  <si>
    <t>IGN N° 153      Déniv. 1040     Niv. 3</t>
  </si>
  <si>
    <r>
      <t xml:space="preserve"> </t>
    </r>
    <r>
      <rPr>
        <b/>
        <sz val="12"/>
        <rFont val="Times New Roman"/>
        <family val="1"/>
      </rPr>
      <t>(a)</t>
    </r>
    <r>
      <rPr>
        <b/>
        <i/>
        <sz val="12"/>
        <rFont val="Times New Roman"/>
        <family val="1"/>
      </rPr>
      <t xml:space="preserve">   séparation petit parcours</t>
    </r>
  </si>
  <si>
    <t>Respectez le Code de la Route!</t>
  </si>
  <si>
    <t xml:space="preserve">Respectez les Autres Usagers! </t>
  </si>
  <si>
    <t xml:space="preserve">Respectez l'Environnement! </t>
  </si>
  <si>
    <t>Dir. Cadouin</t>
  </si>
  <si>
    <t>Carref. C201 / D25</t>
  </si>
  <si>
    <t>D19/ D25</t>
  </si>
  <si>
    <r>
      <t>Carref. D26 / D26</t>
    </r>
    <r>
      <rPr>
        <sz val="8"/>
        <rFont val="Times New Roman"/>
        <family val="1"/>
      </rPr>
      <t>E</t>
    </r>
  </si>
  <si>
    <r>
      <t>D26</t>
    </r>
    <r>
      <rPr>
        <sz val="8"/>
        <rFont val="Times New Roman"/>
        <family val="1"/>
      </rPr>
      <t>E</t>
    </r>
  </si>
  <si>
    <t>Dir. Monpazier</t>
  </si>
  <si>
    <t>Carref. D52</t>
  </si>
  <si>
    <t xml:space="preserve">(partie vallonnée)  </t>
  </si>
  <si>
    <r>
      <t xml:space="preserve">Belvès   </t>
    </r>
    <r>
      <rPr>
        <sz val="10"/>
        <rFont val="Times New Roman"/>
        <family val="1"/>
      </rPr>
      <t xml:space="preserve"> (à la sortie)</t>
    </r>
  </si>
  <si>
    <t>Couze-et-St-Front          200m</t>
  </si>
  <si>
    <r>
      <rPr>
        <b/>
        <sz val="10"/>
        <rFont val="Times New Roman"/>
        <family val="1"/>
      </rPr>
      <t xml:space="preserve">(d) </t>
    </r>
    <r>
      <rPr>
        <sz val="10"/>
        <rFont val="Times New Roman"/>
        <family val="1"/>
      </rPr>
      <t>Dir. lalinde</t>
    </r>
  </si>
  <si>
    <r>
      <t xml:space="preserve">Lalinde       </t>
    </r>
    <r>
      <rPr>
        <sz val="10"/>
        <rFont val="Times New Roman"/>
        <family val="1"/>
      </rPr>
      <t>(Canal latéral)</t>
    </r>
  </si>
  <si>
    <t>Beaumont-du-Périgord**        (P)</t>
  </si>
  <si>
    <t>Dir. Bouillac</t>
  </si>
  <si>
    <t>Dir. Cadouin                     "</t>
  </si>
  <si>
    <r>
      <t xml:space="preserve">Lalinde       </t>
    </r>
    <r>
      <rPr>
        <sz val="9"/>
        <rFont val="Times New Roman"/>
        <family val="1"/>
      </rPr>
      <t xml:space="preserve">  (Canal latéral)</t>
    </r>
  </si>
  <si>
    <t>Dir. Molières</t>
  </si>
  <si>
    <r>
      <t>Carref. D8E</t>
    </r>
    <r>
      <rPr>
        <sz val="9"/>
        <rFont val="Times New Roman"/>
        <family val="1"/>
      </rPr>
      <t xml:space="preserve">4 </t>
    </r>
    <r>
      <rPr>
        <sz val="12"/>
        <rFont val="Times New Roman"/>
        <family val="1"/>
      </rPr>
      <t>/ C3</t>
    </r>
  </si>
  <si>
    <r>
      <t>D8E</t>
    </r>
    <r>
      <rPr>
        <sz val="9"/>
        <rFont val="Times New Roman"/>
        <family val="1"/>
      </rPr>
      <t>4</t>
    </r>
  </si>
  <si>
    <r>
      <t xml:space="preserve">Lalinde         </t>
    </r>
    <r>
      <rPr>
        <sz val="10"/>
        <rFont val="Times New Roman"/>
        <family val="1"/>
      </rPr>
      <t xml:space="preserve"> (pont)</t>
    </r>
  </si>
  <si>
    <t>Carref. D25 / C201</t>
  </si>
  <si>
    <t xml:space="preserve"> Carref. D52</t>
  </si>
  <si>
    <t xml:space="preserve">(partie vallonnée) </t>
  </si>
  <si>
    <r>
      <t xml:space="preserve">Dir. Urval                         </t>
    </r>
    <r>
      <rPr>
        <b/>
        <sz val="10"/>
        <rFont val="Times New Roman"/>
        <family val="1"/>
      </rPr>
      <t>"</t>
    </r>
  </si>
  <si>
    <r>
      <rPr>
        <b/>
        <sz val="10"/>
        <rFont val="Times New Roman"/>
        <family val="1"/>
      </rPr>
      <t xml:space="preserve">(c ) </t>
    </r>
    <r>
      <rPr>
        <sz val="10"/>
        <rFont val="Times New Roman"/>
        <family val="1"/>
      </rPr>
      <t xml:space="preserve">Dir. Le Buisson       </t>
    </r>
    <r>
      <rPr>
        <b/>
        <sz val="10"/>
        <rFont val="Times New Roman"/>
        <family val="1"/>
      </rPr>
      <t xml:space="preserve"> "</t>
    </r>
  </si>
  <si>
    <r>
      <t xml:space="preserve">                                          </t>
    </r>
    <r>
      <rPr>
        <b/>
        <sz val="10"/>
        <rFont val="Times New Roman"/>
        <family val="1"/>
      </rPr>
      <t xml:space="preserve"> "</t>
    </r>
  </si>
  <si>
    <r>
      <t>Carref.D660 / D26</t>
    </r>
    <r>
      <rPr>
        <sz val="8"/>
        <rFont val="Times New Roman"/>
        <family val="1"/>
      </rPr>
      <t>E</t>
    </r>
  </si>
  <si>
    <r>
      <t>Carref. D26</t>
    </r>
    <r>
      <rPr>
        <sz val="8"/>
        <rFont val="Times New Roman"/>
        <family val="1"/>
      </rPr>
      <t xml:space="preserve">E </t>
    </r>
    <r>
      <rPr>
        <sz val="12"/>
        <rFont val="Times New Roman"/>
        <family val="1"/>
      </rPr>
      <t>/ D26</t>
    </r>
  </si>
  <si>
    <r>
      <t>Carref. D29 / D8E</t>
    </r>
    <r>
      <rPr>
        <sz val="8"/>
        <rFont val="Times New Roman"/>
        <family val="1"/>
      </rPr>
      <t xml:space="preserve">4 </t>
    </r>
  </si>
  <si>
    <t>(a)  L'Eglise du XIIIè et XIVè possède le plus beau portail du Périgord</t>
  </si>
  <si>
    <t>(b) Ville au sept clochers</t>
  </si>
  <si>
    <t>(c ) Abbaye du XIIe et son cloître</t>
  </si>
  <si>
    <t>(d)  La plus petite bastide et les vestiges d'un château fort du XIIIè siècle</t>
  </si>
  <si>
    <t xml:space="preserve">  </t>
  </si>
  <si>
    <t>C204 / C1</t>
  </si>
  <si>
    <t xml:space="preserve">Molières **   (P)      </t>
  </si>
  <si>
    <t>(P)   Petit parcours:</t>
  </si>
  <si>
    <t xml:space="preserve">Molières **   (P)         </t>
  </si>
  <si>
    <t>Dir. Cendrieux</t>
  </si>
  <si>
    <r>
      <t xml:space="preserve">Carref. VO       </t>
    </r>
    <r>
      <rPr>
        <sz val="10"/>
        <rFont val="Times New Roman"/>
        <family val="1"/>
      </rPr>
      <t xml:space="preserve"> (en face de St-Marcel-du-)</t>
    </r>
  </si>
  <si>
    <t>Dir. Vergt, Périgueux</t>
  </si>
  <si>
    <t>Dir. St-Michel-de-Villadeix</t>
  </si>
  <si>
    <r>
      <t xml:space="preserve">Grand Castang   </t>
    </r>
    <r>
      <rPr>
        <b/>
        <i/>
        <sz val="9"/>
        <rFont val="Times New Roman"/>
        <family val="1"/>
      </rPr>
      <t xml:space="preserve"> (près de….)</t>
    </r>
  </si>
  <si>
    <t>Dir. St-Maurice</t>
  </si>
  <si>
    <r>
      <rPr>
        <b/>
        <sz val="10"/>
        <rFont val="Times New Roman"/>
        <family val="1"/>
      </rPr>
      <t xml:space="preserve">(b) </t>
    </r>
    <r>
      <rPr>
        <sz val="10"/>
        <rFont val="Times New Roman"/>
        <family val="1"/>
      </rPr>
      <t>Dir.Bergerac</t>
    </r>
  </si>
  <si>
    <t>Carref. D211 / D708</t>
  </si>
  <si>
    <t>Dir.Duras</t>
  </si>
  <si>
    <t>Carref. D708 / D668</t>
  </si>
  <si>
    <t>Issigeac**           (P)</t>
  </si>
  <si>
    <t>Issigeac**          (P)</t>
  </si>
  <si>
    <t>IGN N° 153      Déniv. 1030     Niv. 3</t>
  </si>
  <si>
    <t xml:space="preserve">(b) Château érigé au XIIè et est transformé </t>
  </si>
  <si>
    <t>au XIV è en une forteresse imprenable</t>
  </si>
  <si>
    <t xml:space="preserve"> (a)     séparation petit parcours</t>
  </si>
  <si>
    <r>
      <t xml:space="preserve">(b) BPF 47    </t>
    </r>
    <r>
      <rPr>
        <b/>
        <sz val="11"/>
        <rFont val="Times New Roman"/>
        <family val="1"/>
      </rPr>
      <t xml:space="preserve">  Dir.Savignac-de-Duras</t>
    </r>
  </si>
  <si>
    <t>Prie-Dieu</t>
  </si>
  <si>
    <t>Carref. D121 / VO</t>
  </si>
  <si>
    <r>
      <t>(d)</t>
    </r>
    <r>
      <rPr>
        <sz val="10"/>
        <rFont val="Times New Roman"/>
        <family val="1"/>
      </rPr>
      <t xml:space="preserve"> Dir. Lalinde</t>
    </r>
  </si>
  <si>
    <t>Carref. D8 / D29</t>
  </si>
  <si>
    <t>(d)   Dir. Cadouin / St-Avit</t>
  </si>
  <si>
    <t>Beaumont-du-Périgord**         (P)</t>
  </si>
  <si>
    <r>
      <rPr>
        <b/>
        <i/>
        <sz val="10"/>
        <rFont val="Times New Roman"/>
        <family val="1"/>
      </rPr>
      <t>(d)</t>
    </r>
    <r>
      <rPr>
        <b/>
        <i/>
        <sz val="12"/>
        <rFont val="Times New Roman"/>
        <family val="1"/>
      </rPr>
      <t xml:space="preserve"> séparation petit parcours</t>
    </r>
  </si>
  <si>
    <t>D130E9</t>
  </si>
  <si>
    <t>(P)         Petit parcours:</t>
  </si>
  <si>
    <t>Carref. D16 / D18</t>
  </si>
  <si>
    <t xml:space="preserve">Carref. VO </t>
  </si>
  <si>
    <t>Dir. St-Géraud-de-Corps</t>
  </si>
  <si>
    <t xml:space="preserve">La Ferrière **                   </t>
  </si>
  <si>
    <t>Jarrige</t>
  </si>
  <si>
    <t xml:space="preserve">Carref. D708 / VO </t>
  </si>
  <si>
    <t>Carref. VO / D708</t>
  </si>
  <si>
    <t>Dir. Le Fleix</t>
  </si>
  <si>
    <t>Les Féroux</t>
  </si>
  <si>
    <t>La Raufie</t>
  </si>
  <si>
    <t>Carref. VO / D32</t>
  </si>
  <si>
    <t>Dir.Port-Ste-Foy</t>
  </si>
  <si>
    <t>Le Fleix                   ( P**)</t>
  </si>
  <si>
    <t>Dir.La ferrière</t>
  </si>
  <si>
    <t>(a)   La ville au sept clochers</t>
  </si>
  <si>
    <t xml:space="preserve">Couze-et-St-Front      </t>
  </si>
  <si>
    <t>Carref. D31 / D2</t>
  </si>
  <si>
    <t>Couze-et-St-Front        50m</t>
  </si>
  <si>
    <t>Carref. D51         2 km</t>
  </si>
  <si>
    <r>
      <t xml:space="preserve">St-Avit-Rivière  </t>
    </r>
    <r>
      <rPr>
        <b/>
        <i/>
        <sz val="9"/>
        <rFont val="Times New Roman"/>
        <family val="1"/>
      </rPr>
      <t xml:space="preserve">  (près….)</t>
    </r>
  </si>
  <si>
    <t>Dir.Cénac</t>
  </si>
  <si>
    <r>
      <t xml:space="preserve">Siorac-en-Périgord         </t>
    </r>
    <r>
      <rPr>
        <sz val="10"/>
        <rFont val="Times New Roman"/>
        <family val="1"/>
      </rPr>
      <t>1 km</t>
    </r>
  </si>
  <si>
    <t>On longe la Dordogne</t>
  </si>
  <si>
    <r>
      <t xml:space="preserve">(b)  </t>
    </r>
    <r>
      <rPr>
        <sz val="10"/>
        <rFont val="Times New Roman"/>
        <family val="1"/>
      </rPr>
      <t xml:space="preserve"> Dir. Trémolat</t>
    </r>
  </si>
  <si>
    <t>Dir.Pradelles</t>
  </si>
  <si>
    <t xml:space="preserve">(b)           l'Abbaye de Paunat aux dimensions majestueuses mérite un détours </t>
  </si>
  <si>
    <t>E-N-O</t>
  </si>
  <si>
    <r>
      <t xml:space="preserve">St-Agne      </t>
    </r>
    <r>
      <rPr>
        <b/>
        <i/>
        <sz val="10"/>
        <rFont val="Times New Roman"/>
        <family val="1"/>
      </rPr>
      <t xml:space="preserve"> (près….)</t>
    </r>
  </si>
  <si>
    <t>E-S-O</t>
  </si>
  <si>
    <t>(b)  La ville au sept clochers</t>
  </si>
  <si>
    <t>Siorac-en-Périgord         1 km</t>
  </si>
  <si>
    <r>
      <t xml:space="preserve">Lalinde  </t>
    </r>
    <r>
      <rPr>
        <sz val="10"/>
        <rFont val="Times New Roman"/>
        <family val="1"/>
      </rPr>
      <t xml:space="preserve"> </t>
    </r>
    <r>
      <rPr>
        <b/>
        <i/>
        <sz val="10"/>
        <rFont val="Times New Roman"/>
        <family val="1"/>
      </rPr>
      <t>(canal latéral)</t>
    </r>
  </si>
  <si>
    <r>
      <t xml:space="preserve">Lalinde    </t>
    </r>
    <r>
      <rPr>
        <b/>
        <i/>
        <sz val="10"/>
        <rFont val="Times New Roman"/>
        <family val="1"/>
      </rPr>
      <t>(canal latéral)</t>
    </r>
  </si>
  <si>
    <t>Dir. Siorac-en-Périgord</t>
  </si>
  <si>
    <r>
      <t>D37</t>
    </r>
    <r>
      <rPr>
        <sz val="10"/>
        <rFont val="Times New Roman"/>
        <family val="1"/>
      </rPr>
      <t>E</t>
    </r>
    <r>
      <rPr>
        <sz val="9"/>
        <rFont val="Times New Roman"/>
        <family val="1"/>
      </rPr>
      <t>1</t>
    </r>
  </si>
  <si>
    <r>
      <rPr>
        <b/>
        <sz val="10"/>
        <rFont val="Times New Roman"/>
        <family val="1"/>
      </rPr>
      <t>(a)</t>
    </r>
    <r>
      <rPr>
        <sz val="10"/>
        <rFont val="Times New Roman"/>
        <family val="1"/>
      </rPr>
      <t xml:space="preserve">  Dir. Beynac</t>
    </r>
  </si>
  <si>
    <t xml:space="preserve">Carref. D2 / D31 </t>
  </si>
  <si>
    <t xml:space="preserve">(a)          l'Abbaye de Paunat aux dimensions majestueuses mérite un détours </t>
  </si>
  <si>
    <t xml:space="preserve">Dir.Bouillac, </t>
  </si>
  <si>
    <r>
      <t xml:space="preserve">Les Réaux           D936 </t>
    </r>
    <r>
      <rPr>
        <b/>
        <i/>
        <sz val="10"/>
        <rFont val="Times New Roman"/>
        <family val="1"/>
      </rPr>
      <t xml:space="preserve"> (rond-point)</t>
    </r>
  </si>
  <si>
    <r>
      <t xml:space="preserve">(P)   </t>
    </r>
    <r>
      <rPr>
        <b/>
        <i/>
        <u/>
        <sz val="12"/>
        <rFont val="Times New Roman"/>
        <family val="1"/>
      </rPr>
      <t>Petit parcours:</t>
    </r>
  </si>
  <si>
    <t>Carref.D10E3 / D10E</t>
  </si>
  <si>
    <t>D10E</t>
  </si>
  <si>
    <t>Dir. Port-Ste-Foy</t>
  </si>
  <si>
    <t>Carref. D18 / D20</t>
  </si>
  <si>
    <t>D20</t>
  </si>
  <si>
    <t>Monfaucon</t>
  </si>
  <si>
    <r>
      <t xml:space="preserve">(P)  </t>
    </r>
    <r>
      <rPr>
        <b/>
        <i/>
        <u/>
        <sz val="12"/>
        <rFont val="Times New Roman"/>
        <family val="1"/>
      </rPr>
      <t xml:space="preserve"> Petit parcours:</t>
    </r>
  </si>
  <si>
    <r>
      <t xml:space="preserve">Montpeyroux  </t>
    </r>
    <r>
      <rPr>
        <b/>
        <i/>
        <sz val="10"/>
        <rFont val="Times New Roman"/>
        <family val="1"/>
      </rPr>
      <t xml:space="preserve"> (près….) + 1 km AR</t>
    </r>
  </si>
  <si>
    <t>(b)     Château. Lac de Gurçon</t>
  </si>
  <si>
    <t xml:space="preserve"> (P)       Petit parcours:</t>
  </si>
  <si>
    <t>(b)  Château</t>
  </si>
  <si>
    <t>(c )  l'Eglise avec son clocher-porche. Face à l'Evéché se trouve la Maison des Dîmes</t>
  </si>
  <si>
    <t>Carref. D2 / D660</t>
  </si>
  <si>
    <r>
      <rPr>
        <b/>
        <sz val="11"/>
        <rFont val="Times New Roman"/>
        <family val="1"/>
      </rPr>
      <t>(a)</t>
    </r>
    <r>
      <rPr>
        <sz val="11"/>
        <rFont val="Times New Roman"/>
        <family val="1"/>
      </rPr>
      <t xml:space="preserve">    </t>
    </r>
    <r>
      <rPr>
        <b/>
        <i/>
        <sz val="11"/>
        <rFont val="Times New Roman"/>
        <family val="1"/>
      </rPr>
      <t>séparation petit parcours</t>
    </r>
  </si>
  <si>
    <t xml:space="preserve">Beaumont-du-Périgord**  (P) </t>
  </si>
  <si>
    <t>Carref. D660 / C202</t>
  </si>
  <si>
    <t>Naussanes        D25</t>
  </si>
  <si>
    <t>Carref. C2 / D22</t>
  </si>
  <si>
    <t>D22/ D37</t>
  </si>
  <si>
    <t>(c ) Eglise avec son clocher-porche. Face à l'Evéché se trouve la Maison des Dîmes</t>
  </si>
  <si>
    <t>(b)  L'Eglise du XIIIè et XIVè possède le plus beau portail du Périgord</t>
  </si>
  <si>
    <t>(a)  Château</t>
  </si>
  <si>
    <t>D37e1</t>
  </si>
  <si>
    <t>Carref. D660 / D2</t>
  </si>
  <si>
    <t>Dir.Rampieux</t>
  </si>
  <si>
    <t>(P)        Petit parcours:</t>
  </si>
  <si>
    <t>Dir.Monpazier</t>
  </si>
  <si>
    <t>Dir. Beaumont-du-Périgord</t>
  </si>
  <si>
    <t>Dir. St-Avit-Rivière</t>
  </si>
  <si>
    <t>Carref. C202 / D660</t>
  </si>
  <si>
    <t>BPF 24     Dir. Lavalade</t>
  </si>
  <si>
    <t xml:space="preserve">Dir.Rampieux     </t>
  </si>
  <si>
    <t>D676/ VO</t>
  </si>
  <si>
    <t>Dir. Naussannes</t>
  </si>
  <si>
    <t>Dir.St-Avit-Senieur</t>
  </si>
  <si>
    <t>Pineuilh**                (P)</t>
  </si>
  <si>
    <t>Pineuilh**          (P)           (" ")</t>
  </si>
  <si>
    <r>
      <t xml:space="preserve">Les Réaux         D936  </t>
    </r>
    <r>
      <rPr>
        <sz val="10"/>
        <rFont val="Times New Roman"/>
        <family val="1"/>
      </rPr>
      <t xml:space="preserve"> (</t>
    </r>
    <r>
      <rPr>
        <b/>
        <i/>
        <sz val="10"/>
        <rFont val="Times New Roman"/>
        <family val="1"/>
      </rPr>
      <t>rond-point)</t>
    </r>
  </si>
  <si>
    <r>
      <t xml:space="preserve">(P)    </t>
    </r>
    <r>
      <rPr>
        <b/>
        <i/>
        <u/>
        <sz val="12"/>
        <rFont val="Times New Roman"/>
        <family val="1"/>
      </rPr>
      <t xml:space="preserve"> Petit parcours: </t>
    </r>
  </si>
  <si>
    <t>D936/ D20</t>
  </si>
  <si>
    <t>Carref. D20 / VO</t>
  </si>
  <si>
    <t>Dir. Monfaucon</t>
  </si>
  <si>
    <r>
      <t>D32</t>
    </r>
    <r>
      <rPr>
        <sz val="9"/>
        <rFont val="Times New Roman"/>
        <family val="1"/>
      </rPr>
      <t>E2</t>
    </r>
  </si>
  <si>
    <r>
      <t>Carref. D11 / D32</t>
    </r>
    <r>
      <rPr>
        <sz val="9"/>
        <rFont val="Times New Roman"/>
        <family val="1"/>
      </rPr>
      <t xml:space="preserve"> E2</t>
    </r>
  </si>
  <si>
    <t>Dir. Fougueyrolles</t>
  </si>
  <si>
    <t xml:space="preserve">Fougueyrolles           D708 </t>
  </si>
  <si>
    <r>
      <t>Carref. D32</t>
    </r>
    <r>
      <rPr>
        <sz val="9"/>
        <rFont val="Times New Roman"/>
        <family val="1"/>
      </rPr>
      <t>E2</t>
    </r>
    <r>
      <rPr>
        <sz val="12"/>
        <rFont val="Times New Roman"/>
        <family val="1"/>
      </rPr>
      <t xml:space="preserve"> / D32</t>
    </r>
  </si>
  <si>
    <t>Bourg-d'Abren</t>
  </si>
  <si>
    <t>Dir.Siorac-en-Périgord</t>
  </si>
  <si>
    <t>Dir. Coux-et-Bigaroque</t>
  </si>
  <si>
    <r>
      <t>Carref.D10</t>
    </r>
    <r>
      <rPr>
        <sz val="9"/>
        <rFont val="Times New Roman"/>
        <family val="1"/>
      </rPr>
      <t>E</t>
    </r>
    <r>
      <rPr>
        <sz val="8"/>
        <rFont val="Times New Roman"/>
        <family val="1"/>
      </rPr>
      <t xml:space="preserve"> </t>
    </r>
    <r>
      <rPr>
        <sz val="12"/>
        <rFont val="Times New Roman"/>
        <family val="1"/>
      </rPr>
      <t>/ D10</t>
    </r>
    <r>
      <rPr>
        <sz val="9"/>
        <rFont val="Times New Roman"/>
        <family val="1"/>
      </rPr>
      <t>E3</t>
    </r>
  </si>
  <si>
    <t xml:space="preserve">Pineuilh  </t>
  </si>
  <si>
    <t>D708/ D936</t>
  </si>
  <si>
    <t>(Vers centre village)</t>
  </si>
  <si>
    <t xml:space="preserve">La Ferrière                   </t>
  </si>
  <si>
    <r>
      <t xml:space="preserve">St-Méard-de-Gurçon         </t>
    </r>
    <r>
      <rPr>
        <sz val="9"/>
        <rFont val="Times New Roman"/>
        <family val="1"/>
      </rPr>
      <t/>
    </r>
  </si>
  <si>
    <r>
      <t xml:space="preserve">Carref. D708 / VO          </t>
    </r>
    <r>
      <rPr>
        <b/>
        <i/>
        <sz val="9"/>
        <rFont val="Times New Roman"/>
        <family val="1"/>
      </rPr>
      <t>(Les places)</t>
    </r>
  </si>
  <si>
    <t>Dir. Jarrige    (à la sortie de St-Méard)</t>
  </si>
  <si>
    <t xml:space="preserve">                        Partie vallonné</t>
  </si>
  <si>
    <t>Dir.Monfaucon</t>
  </si>
  <si>
    <t xml:space="preserve">Le Fleix                  </t>
  </si>
  <si>
    <t>Par route du centre Leclerc</t>
  </si>
  <si>
    <t xml:space="preserve">IGN N° 153  </t>
  </si>
  <si>
    <t xml:space="preserve">IGN N° 153   </t>
  </si>
  <si>
    <t>Dir.Couture</t>
  </si>
  <si>
    <t>O-N-E</t>
  </si>
  <si>
    <t>O-E</t>
  </si>
  <si>
    <r>
      <t xml:space="preserve">(a) </t>
    </r>
    <r>
      <rPr>
        <sz val="10"/>
        <rFont val="Times New Roman"/>
        <family val="1"/>
      </rPr>
      <t>Dir. Issigeac</t>
    </r>
  </si>
  <si>
    <r>
      <t>(c )</t>
    </r>
    <r>
      <rPr>
        <sz val="10"/>
        <rFont val="Times New Roman"/>
        <family val="1"/>
      </rPr>
      <t xml:space="preserve"> Dir. Bergerac</t>
    </r>
  </si>
  <si>
    <t xml:space="preserve">Carref. D708 / C202**         </t>
  </si>
  <si>
    <t>Dir. Ste-Avit-du-Tizac</t>
  </si>
  <si>
    <t>Carref.C202 / D11**        (P)</t>
  </si>
  <si>
    <r>
      <t xml:space="preserve">Les Réaux    </t>
    </r>
    <r>
      <rPr>
        <sz val="10"/>
        <rFont val="Times New Roman"/>
        <family val="1"/>
      </rPr>
      <t>(</t>
    </r>
    <r>
      <rPr>
        <b/>
        <i/>
        <sz val="10"/>
        <rFont val="Times New Roman"/>
        <family val="1"/>
      </rPr>
      <t>près de…</t>
    </r>
    <r>
      <rPr>
        <sz val="10"/>
        <rFont val="Times New Roman"/>
        <family val="1"/>
      </rPr>
      <t>)</t>
    </r>
  </si>
  <si>
    <t>Dir.La Capelle</t>
  </si>
  <si>
    <t>C9 /C307</t>
  </si>
  <si>
    <t>La Tour de Montaigne</t>
  </si>
  <si>
    <t>Dir. Eglise, Mairie, Port de Flaujaques</t>
  </si>
  <si>
    <t>A droite le long de la Dordogne</t>
  </si>
  <si>
    <t>Dir. St-Méard-de-Gurçon</t>
  </si>
  <si>
    <t>Dir. St-Philippe</t>
  </si>
  <si>
    <r>
      <t>D130</t>
    </r>
    <r>
      <rPr>
        <sz val="9"/>
        <rFont val="Times New Roman"/>
        <family val="1"/>
      </rPr>
      <t>E9</t>
    </r>
  </si>
  <si>
    <t>Dir.Le Flex</t>
  </si>
  <si>
    <t>Conne-de-Labarde</t>
  </si>
  <si>
    <t>Tourner à droite avant D14</t>
  </si>
  <si>
    <t>A droite après le Cimetière  dir. St Nexans</t>
  </si>
  <si>
    <t>Le long de l'Ancienne voie ferré</t>
  </si>
  <si>
    <t>Recur</t>
  </si>
  <si>
    <r>
      <t>D34</t>
    </r>
    <r>
      <rPr>
        <sz val="9"/>
        <color indexed="8"/>
        <rFont val="Times New Roman"/>
        <family val="1"/>
      </rPr>
      <t>E</t>
    </r>
  </si>
  <si>
    <t>Renaudat</t>
  </si>
  <si>
    <r>
      <t xml:space="preserve">Carref. C205 / D709   </t>
    </r>
    <r>
      <rPr>
        <b/>
        <i/>
        <sz val="10"/>
        <color indexed="8"/>
        <rFont val="Times New Roman"/>
        <family val="1"/>
      </rPr>
      <t xml:space="preserve">        (Rocade)      </t>
    </r>
  </si>
  <si>
    <t>Attention en traversant la voie Rapide</t>
  </si>
  <si>
    <t xml:space="preserve">Carref. D709 / D34       </t>
  </si>
  <si>
    <t>D34</t>
  </si>
  <si>
    <t>Carref. D14 / D23</t>
  </si>
  <si>
    <t>Dir. St-Léon</t>
  </si>
  <si>
    <t>Déniv. 435  m     niv. 2</t>
  </si>
  <si>
    <t>Déniv. 360 m    Niv. 2</t>
  </si>
  <si>
    <r>
      <t xml:space="preserve">Prats                   </t>
    </r>
    <r>
      <rPr>
        <b/>
        <i/>
        <sz val="10"/>
        <rFont val="Times New Roman"/>
        <family val="1"/>
      </rPr>
      <t xml:space="preserve">  (Rte de l'étang) </t>
    </r>
  </si>
  <si>
    <t>Carref. D19 / C204</t>
  </si>
  <si>
    <r>
      <t xml:space="preserve">Carref. D21 </t>
    </r>
    <r>
      <rPr>
        <b/>
        <i/>
        <sz val="9"/>
        <rFont val="Times New Roman"/>
        <family val="1"/>
      </rPr>
      <t>(3è gauche)</t>
    </r>
    <r>
      <rPr>
        <sz val="9"/>
        <rFont val="Times New Roman"/>
        <family val="1"/>
      </rPr>
      <t xml:space="preserve"> </t>
    </r>
    <r>
      <rPr>
        <sz val="12"/>
        <rFont val="Times New Roman"/>
        <family val="1"/>
      </rPr>
      <t>/ C4</t>
    </r>
  </si>
  <si>
    <t>Carref. C1 / VO</t>
  </si>
  <si>
    <t>Dir.Conne-de-Labarde</t>
  </si>
  <si>
    <t>Carref. C204 / C201</t>
  </si>
  <si>
    <t>Dir.La Gare</t>
  </si>
  <si>
    <t>Carref.C4 / D21</t>
  </si>
  <si>
    <r>
      <t xml:space="preserve">St-Léon-d'Issigeac    (P) </t>
    </r>
    <r>
      <rPr>
        <b/>
        <i/>
        <sz val="9"/>
        <rFont val="Times New Roman"/>
        <family val="1"/>
      </rPr>
      <t>(par Larocal)</t>
    </r>
  </si>
  <si>
    <t>Carref. D23 / D676</t>
  </si>
  <si>
    <t xml:space="preserve">St-Léon-d'Issigeac    (P) </t>
  </si>
  <si>
    <t>Dir.Naussannes</t>
  </si>
  <si>
    <t>Naussannes     D25</t>
  </si>
  <si>
    <t>Dir.Monsac</t>
  </si>
  <si>
    <t>Carref. C201 / VO</t>
  </si>
  <si>
    <t>Dir.St-Cernin</t>
  </si>
  <si>
    <t>Dir.Le Rocal</t>
  </si>
  <si>
    <r>
      <t xml:space="preserve">St-Cernin-de-Labarde                </t>
    </r>
    <r>
      <rPr>
        <b/>
        <i/>
        <sz val="10"/>
        <rFont val="Times New Roman"/>
        <family val="1"/>
      </rPr>
      <t xml:space="preserve"> (10%)</t>
    </r>
  </si>
  <si>
    <t xml:space="preserve">      Conne-de-Labarde</t>
  </si>
  <si>
    <t>Carref. C201 / C204</t>
  </si>
  <si>
    <t>Carref. C204/ D19</t>
  </si>
  <si>
    <r>
      <rPr>
        <b/>
        <i/>
        <sz val="10"/>
        <rFont val="Times New Roman"/>
        <family val="1"/>
      </rPr>
      <t>(c )</t>
    </r>
    <r>
      <rPr>
        <sz val="10"/>
        <rFont val="Times New Roman"/>
        <family val="1"/>
      </rPr>
      <t xml:space="preserve"> Dir. Villeréal</t>
    </r>
  </si>
  <si>
    <t>Dir. Ste-Foy</t>
  </si>
  <si>
    <t>Carref. D18 / VO</t>
  </si>
  <si>
    <t>Dir. Pineuilh</t>
  </si>
  <si>
    <t>Dir.Ste-Germaine</t>
  </si>
  <si>
    <t>Par Centre Commercial</t>
  </si>
  <si>
    <t>Les Graverons</t>
  </si>
  <si>
    <t>Carref. VO / D672</t>
  </si>
  <si>
    <t>Dir. Ste-Foy-et-Ponchapt</t>
  </si>
  <si>
    <t>Ste-Foy-et-Ponchapt</t>
  </si>
  <si>
    <r>
      <t xml:space="preserve">Carref. VO / D235  </t>
    </r>
    <r>
      <rPr>
        <b/>
        <i/>
        <sz val="10"/>
        <rFont val="Times New Roman"/>
        <family val="1"/>
      </rPr>
      <t xml:space="preserve">  (300 m) </t>
    </r>
  </si>
  <si>
    <t>Dir. Ste-Foy-La-Grande</t>
  </si>
  <si>
    <r>
      <t xml:space="preserve">Carref.C202 / D11**       (P)     </t>
    </r>
    <r>
      <rPr>
        <b/>
        <i/>
        <sz val="10"/>
        <rFont val="Times New Roman"/>
        <family val="1"/>
      </rPr>
      <t xml:space="preserve"> (6%)      </t>
    </r>
    <r>
      <rPr>
        <b/>
        <i/>
        <sz val="12"/>
        <rFont val="Times New Roman"/>
        <family val="1"/>
      </rPr>
      <t xml:space="preserve">       </t>
    </r>
  </si>
  <si>
    <t>(a) Eglise au portail néo-gothique, l'entrée prinipale donne sur la chapelle de la Vierge</t>
  </si>
  <si>
    <t xml:space="preserve">  (P)  Petit parcours:</t>
  </si>
  <si>
    <r>
      <t>Carref. D32 / D32</t>
    </r>
    <r>
      <rPr>
        <sz val="9"/>
        <rFont val="Times New Roman"/>
        <family val="1"/>
      </rPr>
      <t>E</t>
    </r>
  </si>
  <si>
    <r>
      <t>D32</t>
    </r>
    <r>
      <rPr>
        <sz val="9"/>
        <rFont val="Times New Roman"/>
        <family val="1"/>
      </rPr>
      <t>E</t>
    </r>
  </si>
  <si>
    <r>
      <rPr>
        <b/>
        <sz val="10"/>
        <rFont val="Times New Roman"/>
        <family val="1"/>
      </rPr>
      <t xml:space="preserve">(a) </t>
    </r>
    <r>
      <rPr>
        <sz val="10"/>
        <rFont val="Times New Roman"/>
        <family val="1"/>
      </rPr>
      <t xml:space="preserve"> L'église du XIIIè et XIVè possède le plus beau portail du Périgord</t>
    </r>
  </si>
  <si>
    <r>
      <rPr>
        <b/>
        <sz val="10"/>
        <rFont val="Times New Roman"/>
        <family val="1"/>
      </rPr>
      <t xml:space="preserve">(c ) </t>
    </r>
    <r>
      <rPr>
        <sz val="10"/>
        <rFont val="Times New Roman"/>
        <family val="1"/>
      </rPr>
      <t xml:space="preserve"> l'Eglise avec son clocher-porche. Face à l'Evéché se trouve la Maison des Dîmes</t>
    </r>
  </si>
  <si>
    <t>D19E</t>
  </si>
  <si>
    <t>D32/D21</t>
  </si>
  <si>
    <t>Dir. Monbadon</t>
  </si>
  <si>
    <t>Dir.Lussac</t>
  </si>
  <si>
    <r>
      <t xml:space="preserve">Carref. D21 / D17      </t>
    </r>
    <r>
      <rPr>
        <b/>
        <i/>
        <sz val="9"/>
        <rFont val="Times New Roman"/>
        <family val="1"/>
      </rPr>
      <t xml:space="preserve"> </t>
    </r>
    <r>
      <rPr>
        <b/>
        <i/>
        <sz val="10"/>
        <rFont val="Times New Roman"/>
        <family val="1"/>
      </rPr>
      <t>300 m</t>
    </r>
  </si>
  <si>
    <t>Dir. St-Magne</t>
  </si>
  <si>
    <t>Traversée de la Dordogne</t>
  </si>
  <si>
    <r>
      <t>D130</t>
    </r>
    <r>
      <rPr>
        <sz val="9"/>
        <rFont val="Times New Roman"/>
        <family val="1"/>
      </rPr>
      <t>E3</t>
    </r>
  </si>
  <si>
    <t>St-Magne-de-Castillon</t>
  </si>
  <si>
    <t>Dir.St-Philippe-d'Aiguille</t>
  </si>
  <si>
    <t xml:space="preserve"> Dir.Fougueyrolles              </t>
  </si>
  <si>
    <r>
      <t xml:space="preserve">Castillon-la-Bataille                </t>
    </r>
    <r>
      <rPr>
        <sz val="10"/>
        <rFont val="Times New Roman"/>
        <family val="1"/>
      </rPr>
      <t xml:space="preserve"> </t>
    </r>
    <r>
      <rPr>
        <b/>
        <i/>
        <sz val="10"/>
        <rFont val="Times New Roman"/>
        <family val="1"/>
      </rPr>
      <t>D17</t>
    </r>
  </si>
  <si>
    <t>Longer La Dordogne</t>
  </si>
  <si>
    <t>Dir.Castillon-la-Bataille</t>
  </si>
  <si>
    <t>Carref. D245 / D122</t>
  </si>
  <si>
    <t>Dir.Pessac-sur-Dordogne</t>
  </si>
  <si>
    <r>
      <t xml:space="preserve">Carref. D17 / D21       </t>
    </r>
    <r>
      <rPr>
        <b/>
        <i/>
        <sz val="10"/>
        <rFont val="Times New Roman"/>
        <family val="1"/>
      </rPr>
      <t xml:space="preserve"> 300 m</t>
    </r>
  </si>
  <si>
    <t>Dir.Villefranche-De-Lonchat</t>
  </si>
  <si>
    <t>D21 /D32</t>
  </si>
  <si>
    <t>Carref. D32E / D32</t>
  </si>
  <si>
    <t>D32E2</t>
  </si>
  <si>
    <r>
      <t xml:space="preserve">Pineuilh               </t>
    </r>
    <r>
      <rPr>
        <b/>
        <sz val="10"/>
        <rFont val="Times New Roman"/>
        <family val="1"/>
      </rPr>
      <t xml:space="preserve">  (" ")</t>
    </r>
  </si>
  <si>
    <t>Dir. St-Seurin-de-Prats</t>
  </si>
  <si>
    <t>Pessac-sur-Dordogne**   (P)</t>
  </si>
  <si>
    <t>Centre ville  (Dir. St-Magne-de-Castillon)</t>
  </si>
  <si>
    <t xml:space="preserve">Faux </t>
  </si>
  <si>
    <t>St-Avit-Senieur</t>
  </si>
  <si>
    <t>Carref. D25 / VO</t>
  </si>
  <si>
    <t>St-Cyprien</t>
  </si>
  <si>
    <t>D49</t>
  </si>
  <si>
    <t>Campagne</t>
  </si>
  <si>
    <t>D706</t>
  </si>
  <si>
    <t>BPF 24      Dir. Périgueux</t>
  </si>
  <si>
    <t>Manaurie</t>
  </si>
  <si>
    <t>Fleurac</t>
  </si>
  <si>
    <t xml:space="preserve">D2 </t>
  </si>
  <si>
    <t>(a) L'église du XIIIè et XIVè possède le plus beau portail du Périgord</t>
  </si>
  <si>
    <t xml:space="preserve">(b) Abbaye </t>
  </si>
  <si>
    <t>(c ) Cloître</t>
  </si>
  <si>
    <t>(d) Près. Château de Farges, château de la Roque</t>
  </si>
  <si>
    <t>( c)</t>
  </si>
  <si>
    <r>
      <t xml:space="preserve">Beaumont-du-Périgord          </t>
    </r>
    <r>
      <rPr>
        <b/>
        <i/>
        <sz val="9"/>
        <rFont val="Times New Roman"/>
        <family val="1"/>
      </rPr>
      <t xml:space="preserve"> (à la sortie)</t>
    </r>
  </si>
  <si>
    <t>Dir.Ste-Alvère</t>
  </si>
  <si>
    <t>Beaumont-du-Périgord           (P)</t>
  </si>
  <si>
    <t xml:space="preserve">Naussannes        </t>
  </si>
  <si>
    <t>Carref. D23 / D14</t>
  </si>
  <si>
    <t xml:space="preserve">Petit St-Quentin </t>
  </si>
  <si>
    <t>ST- EMILION</t>
  </si>
  <si>
    <t>VO / D121</t>
  </si>
  <si>
    <r>
      <rPr>
        <b/>
        <sz val="10"/>
        <rFont val="Times New Roman"/>
        <family val="1"/>
      </rPr>
      <t>(c )</t>
    </r>
    <r>
      <rPr>
        <sz val="10"/>
        <rFont val="Times New Roman"/>
        <family val="1"/>
      </rPr>
      <t xml:space="preserve"> Dir. St-Aubin-</t>
    </r>
  </si>
  <si>
    <r>
      <t xml:space="preserve">BPF 24 </t>
    </r>
    <r>
      <rPr>
        <b/>
        <i/>
        <sz val="11"/>
        <rFont val="Times New Roman"/>
        <family val="1"/>
      </rPr>
      <t>Dir.Villefranche-du-Périgord</t>
    </r>
  </si>
  <si>
    <r>
      <t xml:space="preserve">BPF 47   </t>
    </r>
    <r>
      <rPr>
        <b/>
        <i/>
        <sz val="10"/>
        <rFont val="Times New Roman"/>
        <family val="1"/>
      </rPr>
      <t xml:space="preserve">(b)    </t>
    </r>
    <r>
      <rPr>
        <b/>
        <i/>
        <sz val="12"/>
        <rFont val="Times New Roman"/>
        <family val="1"/>
      </rPr>
      <t>Dir. Castillonnès</t>
    </r>
  </si>
  <si>
    <t>Carref. D660 / RF</t>
  </si>
  <si>
    <t>RF</t>
  </si>
  <si>
    <t>VILLEREAL        Rd- point</t>
  </si>
  <si>
    <t xml:space="preserve">Carref. D272       50 m        D255  </t>
  </si>
  <si>
    <r>
      <t xml:space="preserve">Carref. RF              </t>
    </r>
    <r>
      <rPr>
        <b/>
        <i/>
        <sz val="8"/>
        <rFont val="Times New Roman"/>
        <family val="1"/>
      </rPr>
      <t>(Alt. 231 m)</t>
    </r>
  </si>
  <si>
    <t>Dir.St-Dizier</t>
  </si>
  <si>
    <t>(Par le bas)</t>
  </si>
  <si>
    <r>
      <t>D21</t>
    </r>
    <r>
      <rPr>
        <sz val="9"/>
        <rFont val="Times New Roman"/>
        <family val="1"/>
      </rPr>
      <t>E3</t>
    </r>
  </si>
  <si>
    <r>
      <t xml:space="preserve">Dir. Soulaures            </t>
    </r>
    <r>
      <rPr>
        <b/>
        <i/>
        <sz val="9"/>
        <rFont val="Times New Roman"/>
        <family val="1"/>
      </rPr>
      <t xml:space="preserve"> (partie vallonnée)</t>
    </r>
  </si>
  <si>
    <t>Dir. Lacapelle-Biron                "</t>
  </si>
  <si>
    <t>Dir. Devillac                              "</t>
  </si>
  <si>
    <r>
      <t>Prie-Dieu         (c</t>
    </r>
    <r>
      <rPr>
        <b/>
        <i/>
        <sz val="10"/>
        <rFont val="Times New Roman"/>
        <family val="1"/>
      </rPr>
      <t>arrefour à droite)</t>
    </r>
  </si>
  <si>
    <t>Ne pas prendre  Castillonnès à gauche</t>
  </si>
  <si>
    <r>
      <rPr>
        <b/>
        <sz val="10"/>
        <rFont val="Times New Roman"/>
        <family val="1"/>
      </rPr>
      <t>(b</t>
    </r>
    <r>
      <rPr>
        <sz val="10"/>
        <rFont val="Times New Roman"/>
        <family val="1"/>
      </rPr>
      <t xml:space="preserve">) Eglise XIIIè, XIV. Halles XIIIè </t>
    </r>
  </si>
  <si>
    <t>Dir. St-Nexans</t>
  </si>
  <si>
    <t>(a)     Séparation petit parcours</t>
  </si>
  <si>
    <r>
      <t xml:space="preserve">Carref. D936      </t>
    </r>
    <r>
      <rPr>
        <b/>
        <i/>
        <sz val="9"/>
        <rFont val="Times New Roman"/>
        <family val="1"/>
      </rPr>
      <t xml:space="preserve"> (Les Réaux)</t>
    </r>
  </si>
  <si>
    <r>
      <t>Carref. D11 / D32</t>
    </r>
    <r>
      <rPr>
        <sz val="9"/>
        <rFont val="Times New Roman"/>
        <family val="1"/>
      </rPr>
      <t>E2</t>
    </r>
  </si>
  <si>
    <r>
      <t xml:space="preserve"> D32</t>
    </r>
    <r>
      <rPr>
        <sz val="9"/>
        <rFont val="Times New Roman"/>
        <family val="1"/>
      </rPr>
      <t>E2</t>
    </r>
  </si>
  <si>
    <r>
      <t>(a)</t>
    </r>
    <r>
      <rPr>
        <sz val="10"/>
        <rFont val="Times New Roman"/>
        <family val="1"/>
      </rPr>
      <t xml:space="preserve"> Dir.St-Méard-de-Gurçon</t>
    </r>
  </si>
  <si>
    <t xml:space="preserve">Centre ville    dir.Pujol   </t>
  </si>
  <si>
    <t>Peyrouilier</t>
  </si>
  <si>
    <t>2 Bpf !!</t>
  </si>
  <si>
    <t>1 Bpf !!</t>
  </si>
  <si>
    <t>Dir.Monbadon</t>
  </si>
  <si>
    <t>Dir.Campagne</t>
  </si>
  <si>
    <r>
      <t xml:space="preserve">BPF 24           </t>
    </r>
    <r>
      <rPr>
        <sz val="12"/>
        <color indexed="8"/>
        <rFont val="Times New Roman"/>
        <family val="1"/>
      </rPr>
      <t>Dir. Campagne</t>
    </r>
  </si>
  <si>
    <t>Dir. Le Buisson, Limeuil</t>
  </si>
  <si>
    <r>
      <t>Carref. D51</t>
    </r>
    <r>
      <rPr>
        <sz val="12"/>
        <color indexed="8"/>
        <rFont val="Times New Roman"/>
        <family val="1"/>
      </rPr>
      <t xml:space="preserve"> / D51E</t>
    </r>
  </si>
  <si>
    <t>D51E</t>
  </si>
  <si>
    <t>Le-Buisson-de-Cadouin</t>
  </si>
  <si>
    <t>(b) Molières 2 km</t>
  </si>
  <si>
    <r>
      <rPr>
        <b/>
        <sz val="10"/>
        <color indexed="8"/>
        <rFont val="Times New Roman"/>
        <family val="1"/>
      </rPr>
      <t xml:space="preserve">(c ) </t>
    </r>
    <r>
      <rPr>
        <sz val="10"/>
        <color indexed="8"/>
        <rFont val="Times New Roman"/>
        <family val="1"/>
      </rPr>
      <t xml:space="preserve">   Dir. Beaumont-du-Périgord</t>
    </r>
  </si>
  <si>
    <r>
      <rPr>
        <b/>
        <sz val="10"/>
        <color indexed="8"/>
        <rFont val="Times New Roman"/>
        <family val="1"/>
      </rPr>
      <t>(d)</t>
    </r>
    <r>
      <rPr>
        <sz val="10"/>
        <color indexed="8"/>
        <rFont val="Times New Roman"/>
        <family val="1"/>
      </rPr>
      <t xml:space="preserve">      Dir.Issigeac</t>
    </r>
  </si>
  <si>
    <t>(a) Cloître</t>
  </si>
  <si>
    <t>(b)  la plus petite bastide et les vestiges d'un château fort du XIIIè siècle</t>
  </si>
  <si>
    <t>(c ) Eglise Abbatiale romane</t>
  </si>
  <si>
    <t>(d) Mi-château mi-église possède le plus beau portail du Périgord</t>
  </si>
  <si>
    <t>(P)    Petit parcours:</t>
  </si>
  <si>
    <t>D703/ D30</t>
  </si>
  <si>
    <t>Dir.Trémolat</t>
  </si>
  <si>
    <r>
      <t xml:space="preserve">Lalinde  </t>
    </r>
    <r>
      <rPr>
        <b/>
        <i/>
        <sz val="10"/>
        <rFont val="Times New Roman"/>
        <family val="1"/>
      </rPr>
      <t xml:space="preserve"> (canal latéral)</t>
    </r>
  </si>
  <si>
    <t>Couze-et-St-Front         200 m</t>
  </si>
  <si>
    <r>
      <t xml:space="preserve">St-Agne     </t>
    </r>
    <r>
      <rPr>
        <b/>
        <i/>
        <sz val="10"/>
        <rFont val="Times New Roman"/>
        <family val="1"/>
      </rPr>
      <t>(près de….)</t>
    </r>
  </si>
  <si>
    <t>Le Coux et Bigaroque</t>
  </si>
  <si>
    <t>Pezuls**          (P)</t>
  </si>
  <si>
    <t>Pezuls**            (P)</t>
  </si>
  <si>
    <t>Dir. St Nexans</t>
  </si>
  <si>
    <r>
      <t>D30</t>
    </r>
    <r>
      <rPr>
        <sz val="9"/>
        <color indexed="8"/>
        <rFont val="Times New Roman"/>
        <family val="1"/>
      </rPr>
      <t>E</t>
    </r>
  </si>
  <si>
    <t>Dir. Le Cingle de Trémolat</t>
  </si>
  <si>
    <t>Dir. Mauzac</t>
  </si>
  <si>
    <r>
      <t xml:space="preserve">Clermont-de-Beauregard    </t>
    </r>
    <r>
      <rPr>
        <b/>
        <i/>
        <sz val="10"/>
        <rFont val="Times New Roman"/>
        <family val="1"/>
      </rPr>
      <t xml:space="preserve"> (près de…)</t>
    </r>
  </si>
  <si>
    <r>
      <t xml:space="preserve">Clermont-de-Beauregard    </t>
    </r>
    <r>
      <rPr>
        <sz val="10"/>
        <rFont val="Times New Roman"/>
        <family val="1"/>
      </rPr>
      <t xml:space="preserve"> </t>
    </r>
    <r>
      <rPr>
        <b/>
        <i/>
        <sz val="10"/>
        <rFont val="Times New Roman"/>
        <family val="1"/>
      </rPr>
      <t>(près de…)</t>
    </r>
  </si>
  <si>
    <t xml:space="preserve">Vergt          </t>
  </si>
  <si>
    <t>(centre ville)</t>
  </si>
  <si>
    <t>Dir.Les Versannes, La Douze</t>
  </si>
  <si>
    <t xml:space="preserve">Tourtoirac              </t>
  </si>
  <si>
    <t>La Douze, Vergt</t>
  </si>
  <si>
    <r>
      <t xml:space="preserve">HAUTEFORT </t>
    </r>
    <r>
      <rPr>
        <b/>
        <i/>
        <sz val="10"/>
        <rFont val="Times New Roman"/>
        <family val="1"/>
      </rPr>
      <t xml:space="preserve"> (Dir. Badefols-d'Ans)</t>
    </r>
  </si>
  <si>
    <t>BPF 24    (a)</t>
  </si>
  <si>
    <r>
      <rPr>
        <b/>
        <i/>
        <sz val="11"/>
        <rFont val="Times New Roman"/>
        <family val="1"/>
      </rPr>
      <t>(a)</t>
    </r>
    <r>
      <rPr>
        <b/>
        <i/>
        <sz val="10"/>
        <rFont val="Times New Roman"/>
        <family val="1"/>
      </rPr>
      <t xml:space="preserve">  Abbaye St-Pierre-de-Tourtoirac, ancienne Abbaye romane bénédictine du XIè</t>
    </r>
  </si>
  <si>
    <t>BPF 24       (b)</t>
  </si>
  <si>
    <t>(b) Ancien repaire Féodal créé au XI siècle, trasformé au XVII siècle en demeure grand siècle.Toiture e coupole</t>
  </si>
  <si>
    <r>
      <rPr>
        <b/>
        <i/>
        <sz val="11"/>
        <rFont val="Times New Roman"/>
        <family val="1"/>
      </rPr>
      <t>(a</t>
    </r>
    <r>
      <rPr>
        <b/>
        <i/>
        <sz val="10"/>
        <rFont val="Times New Roman"/>
        <family val="1"/>
      </rPr>
      <t>) Ancien repaire Féodal créé au XI siècle, trasformé au XVII siècle en demeure grand siècle.Toiture e coupole</t>
    </r>
  </si>
  <si>
    <r>
      <t>(</t>
    </r>
    <r>
      <rPr>
        <b/>
        <i/>
        <sz val="11"/>
        <rFont val="Times New Roman"/>
        <family val="1"/>
      </rPr>
      <t>b</t>
    </r>
    <r>
      <rPr>
        <b/>
        <i/>
        <sz val="10"/>
        <rFont val="Times New Roman"/>
        <family val="1"/>
      </rPr>
      <t>)  Abbaye St-Pierre-de-Tourtoirac, ancienne Abbaye romane bénédictine du XIè</t>
    </r>
  </si>
  <si>
    <r>
      <rPr>
        <b/>
        <sz val="11"/>
        <rFont val="Times New Roman"/>
        <family val="1"/>
      </rPr>
      <t>(a)</t>
    </r>
    <r>
      <rPr>
        <sz val="10"/>
        <rFont val="Times New Roman"/>
        <family val="1"/>
      </rPr>
      <t xml:space="preserve">    Le long de l'Auvezère</t>
    </r>
  </si>
  <si>
    <t xml:space="preserve">Tourtoirac     </t>
  </si>
  <si>
    <t>D15E/ VO</t>
  </si>
  <si>
    <t>Cleyrac          D672</t>
  </si>
  <si>
    <t>Listrac-de-Durèze  (près)</t>
  </si>
  <si>
    <t>Carref. D15 / D128E6</t>
  </si>
  <si>
    <t>D128E6</t>
  </si>
  <si>
    <r>
      <rPr>
        <b/>
        <i/>
        <sz val="12"/>
        <rFont val="Times New Roman"/>
        <family val="1"/>
      </rPr>
      <t xml:space="preserve">Fonroque  </t>
    </r>
    <r>
      <rPr>
        <i/>
        <sz val="12"/>
        <rFont val="Times New Roman"/>
        <family val="1"/>
      </rPr>
      <t xml:space="preserve">         Dir.Eymet      </t>
    </r>
    <r>
      <rPr>
        <b/>
        <sz val="11"/>
        <rFont val="Arial"/>
        <family val="2"/>
      </rPr>
      <t/>
    </r>
  </si>
  <si>
    <t>Carref. D17 / D126</t>
  </si>
  <si>
    <t>D668/ D16E2</t>
  </si>
  <si>
    <t>LES-EYZIES-DE-TAYAC</t>
  </si>
  <si>
    <t>Carref.D25 / D52</t>
  </si>
  <si>
    <t>St-Avit-Seinieur</t>
  </si>
  <si>
    <t>Dir. La Douze</t>
  </si>
  <si>
    <t>Dir.La Douze</t>
  </si>
  <si>
    <t>Carref.  D45 / D710 / D45</t>
  </si>
  <si>
    <t>Dir.Urval</t>
  </si>
  <si>
    <t xml:space="preserve">        LES-EYZIES-DE-TAYAC</t>
  </si>
  <si>
    <t>Rouffignac-St-Cernin-de Reilhac</t>
  </si>
  <si>
    <t xml:space="preserve">Carref. D45 </t>
  </si>
  <si>
    <t>Dir. Rouffignac-St-Cernin</t>
  </si>
  <si>
    <t xml:space="preserve">Carref. D45 / D6 </t>
  </si>
  <si>
    <t>D49 /D35</t>
  </si>
  <si>
    <r>
      <t xml:space="preserve">(d)  </t>
    </r>
    <r>
      <rPr>
        <sz val="10"/>
        <rFont val="Times New Roman"/>
        <family val="1"/>
      </rPr>
      <t xml:space="preserve"> Dir. Campagne</t>
    </r>
  </si>
  <si>
    <t>Carref. D45        D710        D45</t>
  </si>
  <si>
    <t>Les Bitarelles</t>
  </si>
  <si>
    <t>Dir.Fleurac</t>
  </si>
  <si>
    <t>Dir. St-Cyprien</t>
  </si>
  <si>
    <t>Dir.Cadouin</t>
  </si>
  <si>
    <t xml:space="preserve">Carref. D703 / C7 </t>
  </si>
  <si>
    <t xml:space="preserve">Carref. D706 / D703 </t>
  </si>
  <si>
    <t xml:space="preserve">MONBAZILLAC      </t>
  </si>
  <si>
    <t>(a)  l'Eglise avec son clocher-porche. Face à l'éveché se trouve la Maison des Dîmes</t>
  </si>
  <si>
    <t xml:space="preserve">Lauzun                </t>
  </si>
  <si>
    <r>
      <t>Carref. D14</t>
    </r>
    <r>
      <rPr>
        <sz val="10"/>
        <rFont val="Times New Roman"/>
        <family val="1"/>
      </rPr>
      <t xml:space="preserve">E </t>
    </r>
    <r>
      <rPr>
        <sz val="12"/>
        <rFont val="Times New Roman"/>
        <family val="1"/>
      </rPr>
      <t>/ D107</t>
    </r>
  </si>
  <si>
    <r>
      <t>Maurillac</t>
    </r>
    <r>
      <rPr>
        <b/>
        <sz val="12"/>
        <rFont val="Times New Roman"/>
        <family val="1"/>
      </rPr>
      <t xml:space="preserve">          </t>
    </r>
    <r>
      <rPr>
        <b/>
        <i/>
        <sz val="12"/>
        <rFont val="Times New Roman"/>
        <family val="1"/>
      </rPr>
      <t xml:space="preserve">(P)  </t>
    </r>
    <r>
      <rPr>
        <b/>
        <i/>
        <sz val="10"/>
        <rFont val="Times New Roman"/>
        <family val="1"/>
      </rPr>
      <t xml:space="preserve"> Dir. Salabés</t>
    </r>
  </si>
  <si>
    <t>Dir.Bergerac</t>
  </si>
  <si>
    <r>
      <t xml:space="preserve">Fangas     </t>
    </r>
    <r>
      <rPr>
        <b/>
        <i/>
        <sz val="10"/>
        <rFont val="Times New Roman"/>
        <family val="1"/>
      </rPr>
      <t xml:space="preserve"> (près de ….)</t>
    </r>
  </si>
  <si>
    <r>
      <t xml:space="preserve">St-Nexans </t>
    </r>
    <r>
      <rPr>
        <b/>
        <i/>
        <sz val="12"/>
        <rFont val="Times New Roman"/>
        <family val="1"/>
      </rPr>
      <t xml:space="preserve"> </t>
    </r>
    <r>
      <rPr>
        <b/>
        <i/>
        <sz val="10"/>
        <rFont val="Times New Roman"/>
        <family val="1"/>
      </rPr>
      <t>(près de….)</t>
    </r>
  </si>
  <si>
    <r>
      <t>D14</t>
    </r>
    <r>
      <rPr>
        <sz val="10"/>
        <rFont val="Times New Roman"/>
        <family val="1"/>
      </rPr>
      <t>E</t>
    </r>
  </si>
  <si>
    <t>Maurillac         (P)</t>
  </si>
  <si>
    <t>( P ) Petit parcours:</t>
  </si>
  <si>
    <t>Carref. D121 / V2          (P)</t>
  </si>
  <si>
    <t xml:space="preserve">St-Aubin-de-Lanquais   </t>
  </si>
  <si>
    <r>
      <t xml:space="preserve">Carref. D121 / V2         </t>
    </r>
    <r>
      <rPr>
        <b/>
        <i/>
        <sz val="10"/>
        <rFont val="Times New Roman"/>
        <family val="1"/>
      </rPr>
      <t>dir. St-Dizier</t>
    </r>
  </si>
  <si>
    <r>
      <t xml:space="preserve">Priedieu   </t>
    </r>
    <r>
      <rPr>
        <b/>
        <i/>
        <sz val="12"/>
        <rFont val="Times New Roman"/>
        <family val="1"/>
      </rPr>
      <t xml:space="preserve">  (près de….)</t>
    </r>
  </si>
  <si>
    <r>
      <t xml:space="preserve">St-Nexans  </t>
    </r>
    <r>
      <rPr>
        <b/>
        <i/>
        <sz val="12"/>
        <rFont val="Times New Roman"/>
        <family val="1"/>
      </rPr>
      <t>(près de ….)</t>
    </r>
  </si>
  <si>
    <t>BPF 24      Dir. Le Bugue</t>
  </si>
  <si>
    <r>
      <rPr>
        <b/>
        <i/>
        <sz val="11"/>
        <rFont val="Times New Roman"/>
        <family val="1"/>
      </rPr>
      <t>(b)</t>
    </r>
    <r>
      <rPr>
        <sz val="10"/>
        <rFont val="Times New Roman"/>
        <family val="1"/>
      </rPr>
      <t xml:space="preserve">  Le long de l'Auvezère</t>
    </r>
  </si>
  <si>
    <t>Dir.Agen</t>
  </si>
  <si>
    <t xml:space="preserve">Couze-et-St-Front       </t>
  </si>
  <si>
    <t xml:space="preserve">St-Avit-Rivière  </t>
  </si>
  <si>
    <r>
      <t xml:space="preserve">MONPAZIER           </t>
    </r>
    <r>
      <rPr>
        <b/>
        <i/>
        <sz val="10"/>
        <rFont val="Times New Roman"/>
        <family val="1"/>
      </rPr>
      <t>Dir. Villeréal</t>
    </r>
  </si>
  <si>
    <t>D660 /D2</t>
  </si>
  <si>
    <r>
      <t xml:space="preserve">(a) </t>
    </r>
    <r>
      <rPr>
        <b/>
        <i/>
        <sz val="12"/>
        <color indexed="8"/>
        <rFont val="Times New Roman"/>
        <family val="1"/>
      </rPr>
      <t xml:space="preserve">BPF 24 </t>
    </r>
    <r>
      <rPr>
        <b/>
        <i/>
        <sz val="10"/>
        <color indexed="8"/>
        <rFont val="Times New Roman"/>
        <family val="1"/>
      </rPr>
      <t xml:space="preserve"> Bastide et Halle  </t>
    </r>
  </si>
  <si>
    <t>La Brame</t>
  </si>
  <si>
    <r>
      <t>D2</t>
    </r>
    <r>
      <rPr>
        <sz val="8"/>
        <color indexed="8"/>
        <rFont val="Times New Roman"/>
        <family val="1"/>
      </rPr>
      <t>E</t>
    </r>
  </si>
  <si>
    <t>Dir.Vergt-de-Biron</t>
  </si>
  <si>
    <t>Vergt-de-Biron</t>
  </si>
  <si>
    <r>
      <t>D2</t>
    </r>
    <r>
      <rPr>
        <sz val="8"/>
        <color indexed="8"/>
        <rFont val="Times New Roman"/>
        <family val="1"/>
      </rPr>
      <t xml:space="preserve">E </t>
    </r>
    <r>
      <rPr>
        <sz val="12"/>
        <color indexed="8"/>
        <rFont val="Times New Roman"/>
        <family val="1"/>
      </rPr>
      <t>/D272</t>
    </r>
  </si>
  <si>
    <t>Laussou</t>
  </si>
  <si>
    <t>D272</t>
  </si>
  <si>
    <t>Monflanquin</t>
  </si>
  <si>
    <t>D676/D124</t>
  </si>
  <si>
    <t>(b) (haut du village pour une pause !)</t>
  </si>
  <si>
    <r>
      <rPr>
        <b/>
        <i/>
        <sz val="13"/>
        <color indexed="8"/>
        <rFont val="Times New Roman"/>
        <family val="1"/>
      </rPr>
      <t>Cancon</t>
    </r>
    <r>
      <rPr>
        <b/>
        <i/>
        <sz val="12"/>
        <color indexed="8"/>
        <rFont val="Times New Roman"/>
        <family val="1"/>
      </rPr>
      <t xml:space="preserve">    </t>
    </r>
    <r>
      <rPr>
        <b/>
        <i/>
        <sz val="10"/>
        <color indexed="8"/>
        <rFont val="Times New Roman"/>
        <family val="1"/>
      </rPr>
      <t>(centre village)</t>
    </r>
  </si>
  <si>
    <r>
      <t>(c )</t>
    </r>
    <r>
      <rPr>
        <b/>
        <i/>
        <sz val="10"/>
        <color indexed="8"/>
        <rFont val="Times New Roman"/>
        <family val="1"/>
      </rPr>
      <t>Traverser N21   (Prudence!!)</t>
    </r>
  </si>
  <si>
    <t>Carref. N21 / D124</t>
  </si>
  <si>
    <t>Dir. Miramont-de-Guyenne</t>
  </si>
  <si>
    <t>Carref. D124 / D206</t>
  </si>
  <si>
    <t>D206</t>
  </si>
  <si>
    <t>(En Haut de la Côte)             Dir.St Maurice</t>
  </si>
  <si>
    <t>Carref. D206 / D241</t>
  </si>
  <si>
    <t>D241</t>
  </si>
  <si>
    <t>Dir.Castillonnès, Lougratte</t>
  </si>
  <si>
    <t>Carref. D241 / D416</t>
  </si>
  <si>
    <t>D416</t>
  </si>
  <si>
    <t>Dir. Montauriol</t>
  </si>
  <si>
    <t>Montauriol</t>
  </si>
  <si>
    <t xml:space="preserve">Castillonnès      </t>
  </si>
  <si>
    <t>D416/ N21</t>
  </si>
  <si>
    <t>(d) (vers centre village)</t>
  </si>
  <si>
    <t>Carref. N21 / D288</t>
  </si>
  <si>
    <t>D288/ D15</t>
  </si>
  <si>
    <t>Dir.Falgueyrat</t>
  </si>
  <si>
    <t>Dir.Beaumont-du-Périgord</t>
  </si>
  <si>
    <t xml:space="preserve">Carref. D25 / D22                      </t>
  </si>
  <si>
    <t>Dir. St-Germain-et-Mons</t>
  </si>
  <si>
    <t>(a) Bastide du XIII è place à cornières.Halle centrale. Portes et enceintes.</t>
  </si>
  <si>
    <t>(b) l'une des plus belle Bastide du département (47)</t>
  </si>
  <si>
    <t xml:space="preserve">(c ) Capitale française de la noisette.                                 </t>
  </si>
  <si>
    <t>(d) Bastide Française érigée en 1259 par Aiphose de Poitiers</t>
  </si>
  <si>
    <r>
      <t xml:space="preserve">Cancon       </t>
    </r>
    <r>
      <rPr>
        <b/>
        <i/>
        <sz val="10"/>
        <rFont val="Times New Roman"/>
        <family val="1"/>
      </rPr>
      <t xml:space="preserve"> (Traversée N21  Prudence!!)</t>
    </r>
  </si>
  <si>
    <t xml:space="preserve">Eymet                          </t>
  </si>
  <si>
    <t>D237/D15E</t>
  </si>
  <si>
    <r>
      <t xml:space="preserve">Puyguilèm    </t>
    </r>
    <r>
      <rPr>
        <b/>
        <i/>
        <sz val="10"/>
        <rFont val="Times New Roman"/>
        <family val="1"/>
      </rPr>
      <t xml:space="preserve"> (près de….)</t>
    </r>
  </si>
  <si>
    <r>
      <t xml:space="preserve">Castillon-la-Bataille   </t>
    </r>
    <r>
      <rPr>
        <b/>
        <i/>
        <sz val="10"/>
        <rFont val="Times New Roman"/>
        <family val="1"/>
      </rPr>
      <t xml:space="preserve"> (centre ville)</t>
    </r>
  </si>
  <si>
    <t>St-EMILION</t>
  </si>
  <si>
    <t>La Madeleine</t>
  </si>
  <si>
    <r>
      <t xml:space="preserve">Rocade  </t>
    </r>
    <r>
      <rPr>
        <b/>
        <i/>
        <sz val="10"/>
        <rFont val="Times New Roman"/>
        <family val="1"/>
      </rPr>
      <t xml:space="preserve"> (Près Decathlon)</t>
    </r>
  </si>
  <si>
    <t>Foncalpre</t>
  </si>
  <si>
    <t>St-Laurent-ds-Vignes</t>
  </si>
  <si>
    <t>VO /D14</t>
  </si>
  <si>
    <t>Marsalet</t>
  </si>
  <si>
    <t>D14 /VO</t>
  </si>
  <si>
    <t>Dir. St-Laurent-des-Vignes</t>
  </si>
  <si>
    <t>Dir. Foncalpre</t>
  </si>
  <si>
    <t>Dir. Le Conty</t>
  </si>
  <si>
    <r>
      <rPr>
        <b/>
        <i/>
        <sz val="11"/>
        <rFont val="Times New Roman"/>
        <family val="1"/>
      </rPr>
      <t xml:space="preserve">Dir. La Madeleine </t>
    </r>
    <r>
      <rPr>
        <b/>
        <i/>
        <sz val="12"/>
        <rFont val="Times New Roman"/>
        <family val="1"/>
      </rPr>
      <t xml:space="preserve">  </t>
    </r>
    <r>
      <rPr>
        <b/>
        <i/>
        <sz val="13"/>
        <rFont val="Times New Roman"/>
        <family val="1"/>
      </rPr>
      <t xml:space="preserve">  Prudence !!</t>
    </r>
  </si>
  <si>
    <t xml:space="preserve">            Prudence !!</t>
  </si>
  <si>
    <t>Dir.St-Laurent-des-Vignes</t>
  </si>
  <si>
    <t>Dir.La Ferrière</t>
  </si>
  <si>
    <t>(a) Le village, au début du siècle s'appelait encore Saint-Michel-et-Bonnefare</t>
  </si>
  <si>
    <t>Le Fleix                     (P**)</t>
  </si>
  <si>
    <t>Carref. V3   / D250E</t>
  </si>
  <si>
    <t>D250E</t>
  </si>
  <si>
    <t>Dir. La Madeleine     Prudence !!</t>
  </si>
  <si>
    <r>
      <t xml:space="preserve">Montaut  </t>
    </r>
    <r>
      <rPr>
        <b/>
        <i/>
        <sz val="12"/>
        <rFont val="Times New Roman"/>
        <family val="1"/>
      </rPr>
      <t>(près de…..)</t>
    </r>
  </si>
  <si>
    <r>
      <t>Eymet                 (</t>
    </r>
    <r>
      <rPr>
        <b/>
        <i/>
        <sz val="12"/>
        <rFont val="Times New Roman"/>
        <family val="1"/>
      </rPr>
      <t xml:space="preserve">centre ville)     </t>
    </r>
  </si>
  <si>
    <r>
      <t xml:space="preserve">Rocade  </t>
    </r>
    <r>
      <rPr>
        <b/>
        <i/>
        <sz val="12"/>
        <rFont val="Times New Roman"/>
        <family val="1"/>
      </rPr>
      <t xml:space="preserve"> (Près Decathlon)</t>
    </r>
  </si>
  <si>
    <t xml:space="preserve">Eymet:        centre ville,  Bastide Anglaise           </t>
  </si>
  <si>
    <r>
      <t xml:space="preserve">(P) </t>
    </r>
    <r>
      <rPr>
        <b/>
        <u/>
        <sz val="12"/>
        <rFont val="Times New Roman"/>
        <family val="1"/>
      </rPr>
      <t>Petit parcours:</t>
    </r>
  </si>
  <si>
    <r>
      <t xml:space="preserve">Falgueyrat**        (P) </t>
    </r>
    <r>
      <rPr>
        <b/>
        <i/>
        <sz val="11"/>
        <rFont val="Times New Roman"/>
        <family val="1"/>
      </rPr>
      <t xml:space="preserve">dir.Lalandusse          </t>
    </r>
  </si>
  <si>
    <t xml:space="preserve">Eymet**         (centre ville)               </t>
  </si>
  <si>
    <t>Carref. D121 / D250E</t>
  </si>
  <si>
    <t xml:space="preserve">Carref. D250E </t>
  </si>
  <si>
    <t>Carref. D250E / V3</t>
  </si>
  <si>
    <t>Eymet           à l'entrée</t>
  </si>
  <si>
    <r>
      <t xml:space="preserve">(P) </t>
    </r>
    <r>
      <rPr>
        <b/>
        <i/>
        <u/>
        <sz val="12"/>
        <rFont val="Times New Roman"/>
        <family val="1"/>
      </rPr>
      <t>Petit parcours:</t>
    </r>
  </si>
  <si>
    <r>
      <rPr>
        <b/>
        <sz val="10"/>
        <rFont val="Times New Roman"/>
        <family val="1"/>
      </rPr>
      <t xml:space="preserve">(a) </t>
    </r>
    <r>
      <rPr>
        <b/>
        <i/>
        <sz val="10"/>
        <rFont val="Times New Roman"/>
        <family val="1"/>
      </rPr>
      <t>à droite au carrefour, faire 500 m pour voir le Château</t>
    </r>
  </si>
  <si>
    <r>
      <rPr>
        <b/>
        <sz val="10"/>
        <rFont val="Times New Roman"/>
        <family val="1"/>
      </rPr>
      <t>(b)</t>
    </r>
    <r>
      <rPr>
        <b/>
        <i/>
        <sz val="10"/>
        <rFont val="Times New Roman"/>
        <family val="1"/>
      </rPr>
      <t xml:space="preserve">  Ruines imposantes sur une butte naturelle, motte féodale, preuve de l'origine médiévale  de la forterresse</t>
    </r>
  </si>
  <si>
    <r>
      <t xml:space="preserve">Montpeyroux  </t>
    </r>
    <r>
      <rPr>
        <b/>
        <i/>
        <sz val="10"/>
        <rFont val="Times New Roman"/>
        <family val="1"/>
      </rPr>
      <t>(près de..</t>
    </r>
    <r>
      <rPr>
        <sz val="12"/>
        <rFont val="Times New Roman"/>
        <family val="1"/>
      </rPr>
      <t>) + 1 km AR</t>
    </r>
  </si>
  <si>
    <r>
      <rPr>
        <b/>
        <sz val="10"/>
        <rFont val="Times New Roman"/>
        <family val="1"/>
      </rPr>
      <t>(a)</t>
    </r>
    <r>
      <rPr>
        <b/>
        <i/>
        <sz val="10"/>
        <rFont val="Times New Roman"/>
        <family val="1"/>
      </rPr>
      <t xml:space="preserve"> Château de Mathecoulon, ensemble église-château, Montaigne y visitait son frère cadet, Bertrand,</t>
    </r>
  </si>
  <si>
    <r>
      <rPr>
        <b/>
        <sz val="10"/>
        <rFont val="Times New Roman"/>
        <family val="1"/>
      </rPr>
      <t>(b)</t>
    </r>
    <r>
      <rPr>
        <b/>
        <i/>
        <sz val="10"/>
        <rFont val="Times New Roman"/>
        <family val="1"/>
      </rPr>
      <t xml:space="preserve"> Ruines imposantes sur une butte naturelle, motte féodale, preuve de l'origine médiévale de la forteresse</t>
    </r>
  </si>
  <si>
    <r>
      <rPr>
        <b/>
        <i/>
        <sz val="11"/>
        <rFont val="Times New Roman"/>
        <family val="1"/>
      </rPr>
      <t>(b)</t>
    </r>
    <r>
      <rPr>
        <sz val="11"/>
        <rFont val="Times New Roman"/>
        <family val="1"/>
      </rPr>
      <t xml:space="preserve"> Château. Lac de Gurçon</t>
    </r>
  </si>
  <si>
    <t xml:space="preserve">Carref. VO / D14 </t>
  </si>
  <si>
    <t>(P)      Petit parcours:</t>
  </si>
  <si>
    <r>
      <rPr>
        <b/>
        <sz val="11"/>
        <rFont val="Times New Roman"/>
        <family val="1"/>
      </rPr>
      <t xml:space="preserve">(a) </t>
    </r>
    <r>
      <rPr>
        <sz val="11"/>
        <rFont val="Times New Roman"/>
        <family val="1"/>
      </rPr>
      <t xml:space="preserve"> Dir.Puyguilhem</t>
    </r>
  </si>
  <si>
    <t>au XIVè en une forteresse imprenable</t>
  </si>
  <si>
    <t>(a)  Monument Talbot (fin guerre de 100 ans)</t>
  </si>
  <si>
    <t>Castillon-la-Bataille (centre ville)</t>
  </si>
  <si>
    <t xml:space="preserve">Peymilou              </t>
  </si>
  <si>
    <t>N-O-E</t>
  </si>
  <si>
    <r>
      <t xml:space="preserve">Dir.Flaujagues    </t>
    </r>
    <r>
      <rPr>
        <b/>
        <i/>
        <sz val="11"/>
        <rFont val="Times New Roman"/>
        <family val="1"/>
      </rPr>
      <t xml:space="preserve"> longer la Dordogne</t>
    </r>
  </si>
  <si>
    <t xml:space="preserve">Pessac-sur-Dordogne    </t>
  </si>
  <si>
    <r>
      <t>(a)</t>
    </r>
    <r>
      <rPr>
        <sz val="11"/>
        <rFont val="Times New Roman"/>
        <family val="1"/>
      </rPr>
      <t xml:space="preserve"> Centre ville, dir. Les Réaux</t>
    </r>
  </si>
  <si>
    <r>
      <t xml:space="preserve">             "                    </t>
    </r>
    <r>
      <rPr>
        <sz val="11"/>
        <rFont val="Times New Roman"/>
        <family val="1"/>
      </rPr>
      <t>Dir. Monségur</t>
    </r>
  </si>
  <si>
    <r>
      <t xml:space="preserve">Rester à gauche de la rivière </t>
    </r>
    <r>
      <rPr>
        <b/>
        <sz val="11"/>
        <rFont val="Times New Roman"/>
        <family val="1"/>
      </rPr>
      <t>(D15E1)</t>
    </r>
  </si>
  <si>
    <t>Au pont           Dir. Coubeyrac,  Pessac-sur-D.</t>
  </si>
  <si>
    <t>Carref. D672 / D130E7</t>
  </si>
  <si>
    <t xml:space="preserve">DURAS  (près de ….)   </t>
  </si>
  <si>
    <r>
      <t xml:space="preserve">Puyguilèm  </t>
    </r>
    <r>
      <rPr>
        <b/>
        <i/>
        <sz val="12"/>
        <rFont val="Times New Roman"/>
        <family val="1"/>
      </rPr>
      <t xml:space="preserve"> (près de….)</t>
    </r>
  </si>
  <si>
    <t>DURAS   (près de...)</t>
  </si>
  <si>
    <r>
      <rPr>
        <b/>
        <i/>
        <sz val="11"/>
        <rFont val="Times New Roman"/>
        <family val="1"/>
      </rPr>
      <t>(b)</t>
    </r>
    <r>
      <rPr>
        <sz val="11"/>
        <rFont val="Times New Roman"/>
        <family val="1"/>
      </rPr>
      <t xml:space="preserve"> Dir.Sauveterre </t>
    </r>
  </si>
  <si>
    <r>
      <rPr>
        <b/>
        <i/>
        <sz val="11"/>
        <rFont val="Times New Roman"/>
        <family val="1"/>
      </rPr>
      <t>(c )</t>
    </r>
    <r>
      <rPr>
        <sz val="11"/>
        <rFont val="Times New Roman"/>
        <family val="1"/>
      </rPr>
      <t xml:space="preserve"> Dir. Ste-Foy</t>
    </r>
  </si>
  <si>
    <r>
      <rPr>
        <b/>
        <sz val="11"/>
        <rFont val="Times New Roman"/>
        <family val="1"/>
      </rPr>
      <t>(a)</t>
    </r>
    <r>
      <rPr>
        <sz val="11"/>
        <rFont val="Times New Roman"/>
        <family val="1"/>
      </rPr>
      <t xml:space="preserve">  Tour de Montaigne</t>
    </r>
  </si>
  <si>
    <r>
      <t xml:space="preserve">Dir. St-Géraud-de-Corps        </t>
    </r>
    <r>
      <rPr>
        <b/>
        <sz val="11"/>
        <rFont val="Times New Roman"/>
        <family val="1"/>
      </rPr>
      <t xml:space="preserve">    "</t>
    </r>
  </si>
  <si>
    <t>Dir. Jarrige  (à la sortie de St-Méard)</t>
  </si>
  <si>
    <t xml:space="preserve">La Ferrière **        Cunèges    </t>
  </si>
  <si>
    <t>La Capelle</t>
  </si>
  <si>
    <t>Port St Foy et Ponchat</t>
  </si>
  <si>
    <t>St Philippe du Seignal</t>
  </si>
  <si>
    <r>
      <t xml:space="preserve">Puyguilhem**    </t>
    </r>
    <r>
      <rPr>
        <b/>
        <i/>
        <sz val="10"/>
        <rFont val="Times New Roman"/>
        <family val="1"/>
      </rPr>
      <t>(près de…)</t>
    </r>
    <r>
      <rPr>
        <b/>
        <i/>
        <sz val="12"/>
        <rFont val="Times New Roman"/>
        <family val="1"/>
      </rPr>
      <t xml:space="preserve">       </t>
    </r>
  </si>
  <si>
    <t>Déniv. 430 m    Niv. 2</t>
  </si>
  <si>
    <r>
      <t>Carref. D32 / D32</t>
    </r>
    <r>
      <rPr>
        <sz val="9"/>
        <rFont val="Times New Roman"/>
        <family val="1"/>
      </rPr>
      <t xml:space="preserve"> E2</t>
    </r>
  </si>
  <si>
    <t>Dir Les Réaux</t>
  </si>
  <si>
    <t>Carref. D672 / D130</t>
  </si>
  <si>
    <t>Carref.  D708</t>
  </si>
  <si>
    <t>Dir. Le Galinou</t>
  </si>
  <si>
    <t>Carref D15 / VO</t>
  </si>
  <si>
    <t>Carref C3 / D14</t>
  </si>
  <si>
    <t>Déniv. 860 m    Niv. 3</t>
  </si>
  <si>
    <t>Déniv. 540 m   Niv. 3</t>
  </si>
  <si>
    <t>Carref. D14 / C3</t>
  </si>
  <si>
    <t>Dir.Le Galinou</t>
  </si>
  <si>
    <t>Carref. C3 / D15</t>
  </si>
  <si>
    <t>Déniv. 860 m   Niv.3</t>
  </si>
  <si>
    <t>Déniv. 730 m    Niv.3</t>
  </si>
  <si>
    <t>IGN 153         Déniv.   630 m        Niv.2</t>
  </si>
  <si>
    <t xml:space="preserve">              Déniv. 435 m        Niv. 3</t>
  </si>
  <si>
    <t>Déniv. 1056 m          Niv. 3</t>
  </si>
  <si>
    <t>Déniv.  850m         Niv. 3</t>
  </si>
  <si>
    <t xml:space="preserve">Varennes </t>
  </si>
  <si>
    <t xml:space="preserve">IGN N° 153      Déniv. 680 m       Niv.3 </t>
  </si>
  <si>
    <t xml:space="preserve">IGN N° 153      Déniv. 670      Niv. 3 </t>
  </si>
  <si>
    <t>Carref. D709 / D4E3</t>
  </si>
  <si>
    <t>Carref. D4 / VO</t>
  </si>
  <si>
    <t>SORGES Carref. N21 /D68</t>
  </si>
  <si>
    <t>Savignac les Eglises</t>
  </si>
  <si>
    <r>
      <t xml:space="preserve">Carref. VO / C1        </t>
    </r>
    <r>
      <rPr>
        <b/>
        <sz val="12"/>
        <rFont val="Times New Roman"/>
        <family val="1"/>
      </rPr>
      <t>(au pont)</t>
    </r>
  </si>
  <si>
    <t>Dir. Le Rocal  puis St-Cernin-de-Labarde</t>
  </si>
  <si>
    <t>Déniv. 740 m           Niv. 3</t>
  </si>
  <si>
    <t>Regroupement pour constit, de deux groupes ou plus</t>
  </si>
  <si>
    <t>Regroupement pour constit.de 2 groupes ou plus</t>
  </si>
  <si>
    <r>
      <t xml:space="preserve">St Nexans </t>
    </r>
    <r>
      <rPr>
        <b/>
        <i/>
        <sz val="12"/>
        <rFont val="Times New Roman"/>
        <family val="1"/>
      </rPr>
      <t>( près de )</t>
    </r>
  </si>
  <si>
    <t>Regroupement pour constit. de 2 groupes ou plus</t>
  </si>
  <si>
    <t>St-Cyprien         (près)</t>
  </si>
  <si>
    <t>Déniv. 1000 m      Niv. 3</t>
  </si>
  <si>
    <t xml:space="preserve">Déniv. 660 m     Niv. 3      </t>
  </si>
  <si>
    <t>D15/D15E</t>
  </si>
  <si>
    <t>Possibilité de couper à Eymet, retour par Ste-Eulalie, Puyguilèm, Pomport= moins 11 km mais + vallonné!</t>
  </si>
  <si>
    <t>Aubeterre-sur-Dronne (Charente)</t>
  </si>
  <si>
    <t xml:space="preserve">                      Déniv. 456 m    Niv. 3</t>
  </si>
  <si>
    <t>D936 E1</t>
  </si>
  <si>
    <t xml:space="preserve">Déniv.  1063 m           Niv. 3 </t>
  </si>
  <si>
    <t>Carref. D429 / C1</t>
  </si>
  <si>
    <t>Carref. C1 / D254</t>
  </si>
  <si>
    <t>Carref. D19 / D936 E1</t>
  </si>
  <si>
    <t>IGN 153      Déniv. 700 m     Niv. 2</t>
  </si>
  <si>
    <t xml:space="preserve">Déniv.  760 m    Niv.3 </t>
  </si>
  <si>
    <t xml:space="preserve">Déniv.  530 m       Niv. 2+ </t>
  </si>
  <si>
    <t>Carref. D19 / D 936 E1</t>
  </si>
  <si>
    <t xml:space="preserve">Déniv. 750 m          </t>
  </si>
  <si>
    <t xml:space="preserve">Déniv. 1100 m        Niv.3 </t>
  </si>
  <si>
    <t>D731</t>
  </si>
  <si>
    <t>Carref. D731 / D20</t>
  </si>
  <si>
    <t>Carref. D20 / D136</t>
  </si>
  <si>
    <t>D136</t>
  </si>
  <si>
    <t>Carref. D136 / D78</t>
  </si>
  <si>
    <t>Carref. D730 / D708</t>
  </si>
  <si>
    <t>Montpon-Ménestérol Carf, D708/D6089</t>
  </si>
  <si>
    <t>Carref. D13 / D20</t>
  </si>
  <si>
    <t>Rond Point D13/ D709</t>
  </si>
  <si>
    <t>BERGERAC Jules Ferry</t>
  </si>
  <si>
    <r>
      <t>Carref.VO</t>
    </r>
    <r>
      <rPr>
        <sz val="8"/>
        <rFont val="Times New Roman"/>
        <family val="1"/>
      </rPr>
      <t xml:space="preserve"> </t>
    </r>
    <r>
      <rPr>
        <sz val="12"/>
        <rFont val="Times New Roman"/>
        <family val="1"/>
      </rPr>
      <t>/ D20</t>
    </r>
  </si>
  <si>
    <t>Port Ste Foy et Ponchat</t>
  </si>
  <si>
    <t>Pinheuil</t>
  </si>
  <si>
    <t>Carref .D936/ D18</t>
  </si>
  <si>
    <t xml:space="preserve">Au cimetière </t>
  </si>
  <si>
    <t>à droite Dirc. Le Roudier</t>
  </si>
  <si>
    <t>à gauche Dir Mussidan</t>
  </si>
  <si>
    <t>IGN N° 153/ 154    Déniv. 1220 m      Niv.3</t>
  </si>
  <si>
    <t>Déniv. 500m      Niv. 3</t>
  </si>
  <si>
    <t>Rond Point D709</t>
  </si>
  <si>
    <t>Carrf. D709 / D4 E3</t>
  </si>
  <si>
    <t>Direction Maurens</t>
  </si>
  <si>
    <t>Beleymas</t>
  </si>
  <si>
    <t xml:space="preserve">Carrf. D4 E3 / D4 </t>
  </si>
  <si>
    <t>D4 E3</t>
  </si>
  <si>
    <t>Villamblard</t>
  </si>
  <si>
    <t xml:space="preserve">Carrf. D4 / D42 </t>
  </si>
  <si>
    <t>Direction Périgueux</t>
  </si>
  <si>
    <t xml:space="preserve">Carrf. D42 / N21 </t>
  </si>
  <si>
    <t>En face Dirc.St Mayme de Pereyrol</t>
  </si>
  <si>
    <t xml:space="preserve">St Mayme de Pereyrol </t>
  </si>
  <si>
    <t xml:space="preserve">Carrf. D42 / D21 </t>
  </si>
  <si>
    <t>A droite Direction St Amand de Vergt</t>
  </si>
  <si>
    <t>A droite Direction Bergerac</t>
  </si>
  <si>
    <t>St Georges de Monclar</t>
  </si>
  <si>
    <t>Lamonzie Montastruc</t>
  </si>
  <si>
    <t>Déniv. 480 m     Niv. 1</t>
  </si>
  <si>
    <t xml:space="preserve">BERGERAC   </t>
  </si>
  <si>
    <t>Carref. D709</t>
  </si>
  <si>
    <t>Déniv. 580 m     Niv. 2</t>
  </si>
  <si>
    <t>Carref. D4/ D709</t>
  </si>
  <si>
    <t xml:space="preserve">Carref.  D32 </t>
  </si>
  <si>
    <t>Dir. La Métairie Basse</t>
  </si>
  <si>
    <t>Les Ferroux</t>
  </si>
  <si>
    <t xml:space="preserve">Déniv. 680 m     niv.2   </t>
  </si>
  <si>
    <t>Open Runner : 16031645</t>
  </si>
  <si>
    <t>Déniv. 570        Niv. 2</t>
  </si>
  <si>
    <t>Open Runner : 11141316</t>
  </si>
  <si>
    <t>Déniv. 570 m  Niv. 2  Open Runner : 16031773</t>
  </si>
  <si>
    <t>Open Runner : 16032089</t>
  </si>
  <si>
    <t xml:space="preserve">Déniv. 920 m       Niv. 2 </t>
  </si>
  <si>
    <t>Open Runner : 16034606</t>
  </si>
  <si>
    <t>Déniv. 910      Niv. 2</t>
  </si>
  <si>
    <t>(Pierre de 100 ans)</t>
  </si>
  <si>
    <t xml:space="preserve"> Déniv. 600  Niv. 3+ Open Runner : 11231387</t>
  </si>
  <si>
    <t xml:space="preserve"> Déniv. 870  Niv. 2+ Open Runner : 10166864</t>
  </si>
  <si>
    <t xml:space="preserve"> Déniv. 440  Niv. 2+ Open Runner : 10142786</t>
  </si>
  <si>
    <t xml:space="preserve"> Déniv. 760  Niv. 2+ Open Runner : 16035301</t>
  </si>
  <si>
    <t xml:space="preserve"> Déniv. 1135 m      Niv.3 +</t>
  </si>
  <si>
    <t>Open Runner : 14300364</t>
  </si>
  <si>
    <t>Open Runner : 14300263</t>
  </si>
  <si>
    <t xml:space="preserve">                  déniv.  600m        Niv. 2</t>
  </si>
  <si>
    <t>Open Runner : 13276453</t>
  </si>
  <si>
    <t>Open Runner : 13236966</t>
  </si>
  <si>
    <t>Open Runner : 12954726</t>
  </si>
  <si>
    <t>Open Runner : 12953998</t>
  </si>
  <si>
    <t>Open Runner : 12953602</t>
  </si>
  <si>
    <t>Open Runner : 12529260</t>
  </si>
  <si>
    <t>Open Runner : 12529044</t>
  </si>
  <si>
    <t>Open Runner : 9392118</t>
  </si>
  <si>
    <t>Open Runner : 12471331</t>
  </si>
  <si>
    <t>Open Runner : 12463883</t>
  </si>
  <si>
    <t>Open Runner : 12384675</t>
  </si>
  <si>
    <t>Open Runner : 12368745</t>
  </si>
  <si>
    <t>Open Runner : 11231499</t>
  </si>
  <si>
    <t>Open runner  10813681</t>
  </si>
  <si>
    <t>Open Runner : 10813559</t>
  </si>
  <si>
    <t>Open Runner : 10810999</t>
  </si>
  <si>
    <t>Open Runner : 10341810</t>
  </si>
  <si>
    <t>Open Runner : 10341791</t>
  </si>
  <si>
    <t xml:space="preserve"> Open Runner : 10141931</t>
  </si>
  <si>
    <t xml:space="preserve"> Open Runner : 10142682</t>
  </si>
  <si>
    <t xml:space="preserve"> Open Runner : 10115411</t>
  </si>
  <si>
    <t>Open Runner : 10115372</t>
  </si>
  <si>
    <t>Open Runner : 9933032</t>
  </si>
  <si>
    <t>Open Runner : 9933007</t>
  </si>
  <si>
    <t>Open Runner : 9523560</t>
  </si>
  <si>
    <t>Open Runner : 9523497</t>
  </si>
  <si>
    <t>Open Runner : 9522924</t>
  </si>
  <si>
    <t>Open Runner : 9522851</t>
  </si>
  <si>
    <t>Open Runner : 9522669</t>
  </si>
  <si>
    <t>Open Runner : 9522660</t>
  </si>
  <si>
    <t>Open Runner : 9478847</t>
  </si>
  <si>
    <t>(a) Eglise au portail néo-gothique</t>
  </si>
  <si>
    <t>Open Runner : 9392024</t>
  </si>
  <si>
    <t xml:space="preserve">Le Fleix**      </t>
  </si>
  <si>
    <t>Déniv.1000 m     Niv.2 Open runner 9476440</t>
  </si>
  <si>
    <t>Déniv. 510 m     Niv.2 Open runner 9476423</t>
  </si>
  <si>
    <t xml:space="preserve"> Déniv.510 m   Niv.2 Open runner 16053812</t>
  </si>
  <si>
    <t xml:space="preserve"> Déniv.1000 m   Niv.2 Open runner 16053985</t>
  </si>
  <si>
    <t xml:space="preserve"> Déniv.1500 m   Niv.2 Open runner 16081735</t>
  </si>
  <si>
    <t>Déniv. 660 m     Niv.2 Open runner 16108840</t>
  </si>
  <si>
    <t xml:space="preserve"> Déniv.1200 m   Niv.2 Open runner 16169574</t>
  </si>
  <si>
    <t xml:space="preserve"> Déniv. 1300 m     Niv. 3</t>
  </si>
  <si>
    <t>Open Runner : 16181116</t>
  </si>
  <si>
    <t xml:space="preserve"> Déniv. 1325 m     Niv. 3</t>
  </si>
  <si>
    <t>Open Runner : 16185888</t>
  </si>
  <si>
    <t>Open Runner : 16186241</t>
  </si>
  <si>
    <t>Carref. D52 / D52 E2</t>
  </si>
  <si>
    <t>D52 E2</t>
  </si>
  <si>
    <t>Carref. D52 E2 / D25</t>
  </si>
  <si>
    <t>Carref. D703 / D703 E1</t>
  </si>
  <si>
    <t>D703 E1</t>
  </si>
  <si>
    <t xml:space="preserve"> IGN  153-154</t>
  </si>
  <si>
    <t xml:space="preserve"> Déniv. 1385 m     Niv. 3</t>
  </si>
  <si>
    <t>Open Runner : 16190486</t>
  </si>
  <si>
    <t xml:space="preserve"> IGN  47-56 ou 153</t>
  </si>
  <si>
    <t xml:space="preserve"> Déniv. 970 m     Niv. 2</t>
  </si>
  <si>
    <t>Open Runner : 16191013</t>
  </si>
  <si>
    <t>Les Landettes     Carref.  D710</t>
  </si>
  <si>
    <t>Carref. D31 / D6089</t>
  </si>
  <si>
    <t>Carref. D62E2/ D62E1 Prés de HAUTEFORT</t>
  </si>
  <si>
    <t xml:space="preserve">IGN 153-154      </t>
  </si>
  <si>
    <t xml:space="preserve"> Déniv. 1600 m     Niv. 3</t>
  </si>
  <si>
    <t>Carref. D6089 / D31</t>
  </si>
  <si>
    <t xml:space="preserve"> Déniv. 1940 m     Niv. 3</t>
  </si>
  <si>
    <t>Open Runner : 16212638</t>
  </si>
  <si>
    <t>Open Runner : 16035619</t>
  </si>
  <si>
    <t xml:space="preserve">                           déniv.  540 m       Niv. 3</t>
  </si>
  <si>
    <t>Open Runner : 12529649</t>
  </si>
  <si>
    <t>Déniv. 800 m            Niv. 3</t>
  </si>
  <si>
    <t>Open Runner : 15992873</t>
  </si>
  <si>
    <t>Open Runner : 13478268</t>
  </si>
  <si>
    <t>Open Runner : 13478347</t>
  </si>
  <si>
    <t>Open Runner : 15992707</t>
  </si>
  <si>
    <t>Déniv. 670 m     Niv.2 Open runner 16117330</t>
  </si>
  <si>
    <t>Déniv. 570 m         Niv. 3</t>
  </si>
  <si>
    <t>Déniv. 560 m         Niv. 3</t>
  </si>
  <si>
    <t>IGN N° 153    déniv.  940m        Niv. 3</t>
  </si>
  <si>
    <t>Carref. D21 / D21 E1</t>
  </si>
  <si>
    <t>D21 E1</t>
  </si>
  <si>
    <t>Déniv 1597 m</t>
  </si>
  <si>
    <t>D 936 E1</t>
  </si>
  <si>
    <t xml:space="preserve"> Déniv. 1395 m     Niv. 3</t>
  </si>
  <si>
    <t>Open Runner :  20597259</t>
  </si>
  <si>
    <t>D 4E3</t>
  </si>
  <si>
    <t>à gauche Dir. Issac</t>
  </si>
  <si>
    <t>à droite dir. Villamblard</t>
  </si>
  <si>
    <t>D 38</t>
  </si>
  <si>
    <t>à gauche</t>
  </si>
  <si>
    <t>Carref. VO / VO</t>
  </si>
  <si>
    <t>à gauche vers Les Planches</t>
  </si>
  <si>
    <t>Ganfard</t>
  </si>
  <si>
    <t>Passage sur A 89</t>
  </si>
  <si>
    <t>Magnou</t>
  </si>
  <si>
    <t>Le Breuil</t>
  </si>
  <si>
    <t>Carref. C10 àgauche</t>
  </si>
  <si>
    <t>C 10</t>
  </si>
  <si>
    <t>la Veyssière</t>
  </si>
  <si>
    <t>Carref. D44</t>
  </si>
  <si>
    <t>Neuvic gare</t>
  </si>
  <si>
    <t>St Germain du Salembre</t>
  </si>
  <si>
    <t>D 5</t>
  </si>
  <si>
    <t>Petit Rognac</t>
  </si>
  <si>
    <t xml:space="preserve">Carref. D6 / D710        </t>
  </si>
  <si>
    <t>Rond Point</t>
  </si>
  <si>
    <t xml:space="preserve"> Déniv. 1670 m     Niv. 3</t>
  </si>
  <si>
    <t>Open Runner : 20598730</t>
  </si>
  <si>
    <t xml:space="preserve">Carref. D 660 / D 59 </t>
  </si>
  <si>
    <t xml:space="preserve">Carref. D 673 / D 39 </t>
  </si>
  <si>
    <t>D 39</t>
  </si>
  <si>
    <t>Carref. D37 / D 936 E1</t>
  </si>
  <si>
    <t>Carref. D 936 E1 / D19</t>
  </si>
  <si>
    <t>Vieux Pont</t>
  </si>
  <si>
    <t>Open Runner : 20604077</t>
  </si>
  <si>
    <t>Déniv 2059 m</t>
  </si>
  <si>
    <t>,</t>
  </si>
  <si>
    <t xml:space="preserve"> Déniv. 244 m        Niv. 1</t>
  </si>
  <si>
    <t xml:space="preserve"> Déniv.  720 m       Niv.3</t>
  </si>
  <si>
    <t xml:space="preserve">Déniv. 600 m      </t>
  </si>
  <si>
    <t xml:space="preserve"> Déniv. 1678 m     Niv.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</si>
</sst>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4">
    <font>
      <sz val="10"/>
      <name val="Arial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u/>
      <sz val="11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i/>
      <sz val="12"/>
      <name val="Times New Roman"/>
      <family val="1"/>
    </font>
    <font>
      <b/>
      <u/>
      <sz val="12"/>
      <name val="Times New Roman"/>
      <family val="1"/>
    </font>
    <font>
      <b/>
      <i/>
      <sz val="10"/>
      <name val="Times New Roman"/>
      <family val="1"/>
    </font>
    <font>
      <sz val="9"/>
      <name val="Times New Roman"/>
      <family val="1"/>
    </font>
    <font>
      <b/>
      <sz val="10"/>
      <name val="Times New Roman"/>
      <family val="1"/>
    </font>
    <font>
      <i/>
      <u/>
      <sz val="12"/>
      <name val="Rockwell Extra Bold"/>
      <family val="1"/>
    </font>
    <font>
      <sz val="9"/>
      <color indexed="8"/>
      <name val="Times New Roman"/>
      <family val="1"/>
    </font>
    <font>
      <b/>
      <u/>
      <sz val="11"/>
      <name val="Times New Roman"/>
      <family val="1"/>
    </font>
    <font>
      <b/>
      <i/>
      <sz val="9"/>
      <color indexed="8"/>
      <name val="Times New Roman"/>
      <family val="1"/>
    </font>
    <font>
      <sz val="12"/>
      <color indexed="8"/>
      <name val="Times New Roman"/>
      <family val="1"/>
    </font>
    <font>
      <b/>
      <i/>
      <u/>
      <sz val="13"/>
      <name val="Times New Roman"/>
      <family val="1"/>
    </font>
    <font>
      <sz val="8"/>
      <name val="Times New Roman"/>
      <family val="1"/>
    </font>
    <font>
      <b/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b/>
      <i/>
      <sz val="13"/>
      <name val="Times New Roman"/>
      <family val="1"/>
    </font>
    <font>
      <b/>
      <i/>
      <u/>
      <sz val="12"/>
      <name val="Times New Roman"/>
      <family val="1"/>
    </font>
    <font>
      <b/>
      <i/>
      <sz val="9"/>
      <name val="Times New Roman"/>
      <family val="1"/>
    </font>
    <font>
      <u/>
      <sz val="10"/>
      <name val="Times New Roman"/>
      <family val="1"/>
    </font>
    <font>
      <u/>
      <sz val="12"/>
      <name val="Times New Roman"/>
      <family val="1"/>
    </font>
    <font>
      <b/>
      <sz val="9"/>
      <name val="Times New Roman"/>
      <family val="1"/>
    </font>
    <font>
      <i/>
      <sz val="9"/>
      <name val="Times New Roman"/>
      <family val="1"/>
    </font>
    <font>
      <i/>
      <sz val="10"/>
      <name val="Times New Roman"/>
      <family val="1"/>
    </font>
    <font>
      <i/>
      <sz val="12"/>
      <name val="Times New Roman"/>
      <family val="1"/>
    </font>
    <font>
      <b/>
      <i/>
      <u/>
      <sz val="10"/>
      <name val="Arial"/>
      <family val="2"/>
    </font>
    <font>
      <b/>
      <i/>
      <sz val="10"/>
      <color indexed="8"/>
      <name val="Times New Roman"/>
      <family val="1"/>
    </font>
    <font>
      <b/>
      <i/>
      <sz val="14"/>
      <name val="Times New Roman"/>
      <family val="1"/>
    </font>
    <font>
      <b/>
      <i/>
      <sz val="8"/>
      <name val="Times New Roman"/>
      <family val="1"/>
    </font>
    <font>
      <b/>
      <sz val="10"/>
      <color indexed="8"/>
      <name val="Times New Roman"/>
      <family val="1"/>
    </font>
    <font>
      <i/>
      <sz val="11"/>
      <name val="Times New Roman"/>
      <family val="1"/>
    </font>
    <font>
      <sz val="8"/>
      <color indexed="8"/>
      <name val="Times New Roman"/>
      <family val="1"/>
    </font>
    <font>
      <b/>
      <i/>
      <sz val="13"/>
      <color indexed="8"/>
      <name val="Times New Roman"/>
      <family val="1"/>
    </font>
    <font>
      <sz val="12"/>
      <name val="Arial"/>
      <family val="2"/>
    </font>
    <font>
      <b/>
      <i/>
      <u/>
      <sz val="11"/>
      <name val="Arial"/>
      <family val="2"/>
    </font>
    <font>
      <b/>
      <i/>
      <sz val="11"/>
      <name val="Arial"/>
      <family val="2"/>
    </font>
    <font>
      <b/>
      <i/>
      <sz val="12"/>
      <name val="Arial"/>
      <family val="2"/>
    </font>
    <font>
      <b/>
      <sz val="10"/>
      <name val="New roman"/>
    </font>
    <font>
      <sz val="10"/>
      <name val="New roman"/>
    </font>
    <font>
      <b/>
      <i/>
      <sz val="10"/>
      <name val="New roman"/>
    </font>
    <font>
      <b/>
      <i/>
      <u/>
      <sz val="10"/>
      <name val="Times New Roman"/>
      <family val="1"/>
    </font>
    <font>
      <b/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i/>
      <sz val="10"/>
      <color theme="1"/>
      <name val="Calibri"/>
      <family val="2"/>
      <scheme val="minor"/>
    </font>
    <font>
      <i/>
      <sz val="10"/>
      <color theme="1"/>
      <name val="Times New Roman"/>
      <family val="1"/>
    </font>
    <font>
      <b/>
      <i/>
      <sz val="13"/>
      <color theme="1"/>
      <name val="Times New Roman"/>
      <family val="1"/>
    </font>
    <font>
      <b/>
      <i/>
      <u/>
      <sz val="10"/>
      <color rgb="FFFF0000"/>
      <name val="Arial"/>
      <family val="2"/>
    </font>
    <font>
      <b/>
      <i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b/>
      <i/>
      <u/>
      <sz val="12"/>
      <color theme="1"/>
      <name val="Arial"/>
      <family val="2"/>
    </font>
    <font>
      <b/>
      <i/>
      <u/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lightGray"/>
    </fill>
    <fill>
      <patternFill patternType="mediumGray"/>
    </fill>
    <fill>
      <patternFill patternType="gray06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53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10" xfId="0" applyFont="1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/>
    <xf numFmtId="0" fontId="1" fillId="0" borderId="13" xfId="0" applyFont="1" applyBorder="1" applyAlignment="1">
      <alignment horizontal="center"/>
    </xf>
    <xf numFmtId="0" fontId="2" fillId="0" borderId="14" xfId="0" applyFont="1" applyBorder="1"/>
    <xf numFmtId="0" fontId="1" fillId="0" borderId="15" xfId="0" applyFont="1" applyBorder="1" applyAlignment="1">
      <alignment horizontal="center"/>
    </xf>
    <xf numFmtId="0" fontId="2" fillId="0" borderId="16" xfId="0" applyFont="1" applyBorder="1"/>
    <xf numFmtId="0" fontId="3" fillId="0" borderId="16" xfId="0" applyFont="1" applyBorder="1"/>
    <xf numFmtId="0" fontId="1" fillId="0" borderId="17" xfId="0" applyFont="1" applyBorder="1" applyAlignment="1">
      <alignment horizontal="center"/>
    </xf>
    <xf numFmtId="0" fontId="1" fillId="0" borderId="18" xfId="0" applyFont="1" applyBorder="1"/>
    <xf numFmtId="0" fontId="1" fillId="0" borderId="18" xfId="0" applyFont="1" applyBorder="1" applyAlignment="1">
      <alignment horizontal="center"/>
    </xf>
    <xf numFmtId="0" fontId="2" fillId="0" borderId="19" xfId="0" applyFont="1" applyBorder="1"/>
    <xf numFmtId="0" fontId="4" fillId="0" borderId="0" xfId="0" applyFont="1"/>
    <xf numFmtId="0" fontId="2" fillId="0" borderId="0" xfId="0" applyFont="1" applyAlignment="1">
      <alignment horizontal="center"/>
    </xf>
    <xf numFmtId="0" fontId="0" fillId="0" borderId="18" xfId="0" applyBorder="1"/>
    <xf numFmtId="0" fontId="0" fillId="0" borderId="18" xfId="0" applyBorder="1" applyAlignment="1">
      <alignment horizontal="center"/>
    </xf>
    <xf numFmtId="0" fontId="3" fillId="0" borderId="19" xfId="0" applyFont="1" applyBorder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2" fillId="0" borderId="20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6" xfId="0" applyFont="1" applyBorder="1" applyAlignment="1">
      <alignment horizontal="left" vertical="center"/>
    </xf>
    <xf numFmtId="0" fontId="2" fillId="0" borderId="14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0" fillId="0" borderId="0" xfId="0" applyAlignment="1">
      <alignment horizontal="right"/>
    </xf>
    <xf numFmtId="0" fontId="6" fillId="0" borderId="0" xfId="0" applyFont="1" applyAlignment="1">
      <alignment horizontal="center"/>
    </xf>
    <xf numFmtId="0" fontId="1" fillId="0" borderId="21" xfId="0" applyFont="1" applyBorder="1" applyAlignment="1">
      <alignment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0" fillId="0" borderId="17" xfId="0" applyBorder="1"/>
    <xf numFmtId="0" fontId="2" fillId="0" borderId="0" xfId="0" applyFont="1" applyAlignment="1">
      <alignment horizontal="center" vertical="center"/>
    </xf>
    <xf numFmtId="0" fontId="2" fillId="2" borderId="0" xfId="0" applyFont="1" applyFill="1"/>
    <xf numFmtId="0" fontId="8" fillId="0" borderId="6" xfId="0" applyFont="1" applyBorder="1" applyAlignment="1">
      <alignment horizontal="center" vertical="center"/>
    </xf>
    <xf numFmtId="0" fontId="10" fillId="0" borderId="16" xfId="0" applyFont="1" applyBorder="1"/>
    <xf numFmtId="0" fontId="12" fillId="0" borderId="21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23" xfId="0" applyFont="1" applyBorder="1" applyAlignment="1">
      <alignment vertical="center"/>
    </xf>
    <xf numFmtId="0" fontId="12" fillId="0" borderId="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12" xfId="0" applyFont="1" applyBorder="1" applyAlignment="1">
      <alignment vertical="center"/>
    </xf>
    <xf numFmtId="0" fontId="13" fillId="0" borderId="13" xfId="0" applyFont="1" applyBorder="1" applyAlignment="1">
      <alignment horizontal="center" vertical="center"/>
    </xf>
    <xf numFmtId="0" fontId="13" fillId="0" borderId="15" xfId="0" applyFont="1" applyBorder="1" applyAlignment="1">
      <alignment vertical="center"/>
    </xf>
    <xf numFmtId="0" fontId="13" fillId="0" borderId="10" xfId="0" applyFont="1" applyBorder="1" applyAlignment="1">
      <alignment horizontal="center" vertical="center"/>
    </xf>
    <xf numFmtId="49" fontId="13" fillId="0" borderId="15" xfId="0" applyNumberFormat="1" applyFont="1" applyBorder="1" applyAlignment="1">
      <alignment horizontal="left"/>
    </xf>
    <xf numFmtId="0" fontId="13" fillId="0" borderId="10" xfId="0" applyFont="1" applyBorder="1" applyAlignment="1">
      <alignment horizontal="center"/>
    </xf>
    <xf numFmtId="0" fontId="13" fillId="0" borderId="15" xfId="0" applyFont="1" applyBorder="1"/>
    <xf numFmtId="0" fontId="14" fillId="0" borderId="15" xfId="0" applyFont="1" applyBorder="1"/>
    <xf numFmtId="0" fontId="12" fillId="0" borderId="10" xfId="0" applyFont="1" applyBorder="1" applyAlignment="1">
      <alignment horizontal="center"/>
    </xf>
    <xf numFmtId="0" fontId="14" fillId="3" borderId="16" xfId="0" applyFont="1" applyFill="1" applyBorder="1"/>
    <xf numFmtId="0" fontId="12" fillId="0" borderId="17" xfId="0" applyFont="1" applyBorder="1"/>
    <xf numFmtId="0" fontId="13" fillId="0" borderId="18" xfId="0" applyFont="1" applyBorder="1" applyAlignment="1">
      <alignment horizontal="center"/>
    </xf>
    <xf numFmtId="0" fontId="12" fillId="0" borderId="18" xfId="0" applyFont="1" applyBorder="1" applyAlignment="1">
      <alignment horizontal="center"/>
    </xf>
    <xf numFmtId="0" fontId="8" fillId="0" borderId="11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9" fillId="0" borderId="14" xfId="0" applyFont="1" applyBorder="1"/>
    <xf numFmtId="0" fontId="9" fillId="0" borderId="16" xfId="0" applyFont="1" applyBorder="1"/>
    <xf numFmtId="0" fontId="11" fillId="3" borderId="16" xfId="0" applyFont="1" applyFill="1" applyBorder="1"/>
    <xf numFmtId="0" fontId="9" fillId="0" borderId="19" xfId="0" applyFont="1" applyBorder="1"/>
    <xf numFmtId="0" fontId="6" fillId="0" borderId="0" xfId="0" applyFont="1"/>
    <xf numFmtId="0" fontId="8" fillId="0" borderId="16" xfId="0" applyFont="1" applyBorder="1"/>
    <xf numFmtId="0" fontId="14" fillId="0" borderId="12" xfId="0" applyFont="1" applyBorder="1"/>
    <xf numFmtId="0" fontId="13" fillId="0" borderId="13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0" fillId="0" borderId="14" xfId="0" applyFont="1" applyBorder="1"/>
    <xf numFmtId="0" fontId="13" fillId="0" borderId="15" xfId="0" applyFont="1" applyBorder="1" applyAlignment="1">
      <alignment horizontal="left"/>
    </xf>
    <xf numFmtId="0" fontId="12" fillId="0" borderId="17" xfId="0" applyFont="1" applyBorder="1" applyAlignment="1">
      <alignment horizontal="left"/>
    </xf>
    <xf numFmtId="0" fontId="10" fillId="0" borderId="19" xfId="0" applyFont="1" applyBorder="1"/>
    <xf numFmtId="0" fontId="12" fillId="3" borderId="16" xfId="0" applyFont="1" applyFill="1" applyBorder="1"/>
    <xf numFmtId="49" fontId="10" fillId="0" borderId="0" xfId="0" applyNumberFormat="1" applyFont="1"/>
    <xf numFmtId="0" fontId="15" fillId="0" borderId="0" xfId="0" applyFont="1"/>
    <xf numFmtId="0" fontId="12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3" borderId="15" xfId="0" applyFont="1" applyFill="1" applyBorder="1"/>
    <xf numFmtId="0" fontId="13" fillId="0" borderId="19" xfId="0" applyFont="1" applyBorder="1"/>
    <xf numFmtId="0" fontId="10" fillId="0" borderId="16" xfId="0" applyFont="1" applyBorder="1" applyAlignment="1">
      <alignment vertical="center"/>
    </xf>
    <xf numFmtId="0" fontId="9" fillId="0" borderId="10" xfId="0" applyFont="1" applyBorder="1" applyAlignment="1">
      <alignment horizontal="center"/>
    </xf>
    <xf numFmtId="0" fontId="13" fillId="0" borderId="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0" xfId="0" applyFont="1"/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/>
    </xf>
    <xf numFmtId="0" fontId="12" fillId="4" borderId="16" xfId="0" applyFont="1" applyFill="1" applyBorder="1"/>
    <xf numFmtId="0" fontId="12" fillId="0" borderId="12" xfId="0" applyFont="1" applyBorder="1"/>
    <xf numFmtId="0" fontId="12" fillId="4" borderId="15" xfId="0" applyFont="1" applyFill="1" applyBorder="1"/>
    <xf numFmtId="0" fontId="13" fillId="0" borderId="4" xfId="0" applyFont="1" applyBorder="1"/>
    <xf numFmtId="0" fontId="13" fillId="0" borderId="17" xfId="0" applyFont="1" applyBorder="1"/>
    <xf numFmtId="0" fontId="13" fillId="0" borderId="21" xfId="0" applyFont="1" applyBorder="1" applyAlignment="1">
      <alignment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vertical="center"/>
    </xf>
    <xf numFmtId="0" fontId="12" fillId="0" borderId="22" xfId="0" applyFont="1" applyBorder="1" applyAlignment="1">
      <alignment vertical="center"/>
    </xf>
    <xf numFmtId="0" fontId="9" fillId="0" borderId="0" xfId="0" applyFont="1"/>
    <xf numFmtId="0" fontId="12" fillId="2" borderId="12" xfId="0" applyFont="1" applyFill="1" applyBorder="1"/>
    <xf numFmtId="0" fontId="13" fillId="0" borderId="24" xfId="0" applyFont="1" applyBorder="1"/>
    <xf numFmtId="0" fontId="9" fillId="2" borderId="16" xfId="0" applyFont="1" applyFill="1" applyBorder="1"/>
    <xf numFmtId="0" fontId="16" fillId="0" borderId="16" xfId="0" applyFont="1" applyBorder="1"/>
    <xf numFmtId="0" fontId="12" fillId="0" borderId="18" xfId="0" applyFont="1" applyBorder="1" applyAlignment="1">
      <alignment horizontal="center" vertical="center"/>
    </xf>
    <xf numFmtId="0" fontId="9" fillId="0" borderId="10" xfId="0" applyFont="1" applyBorder="1"/>
    <xf numFmtId="0" fontId="13" fillId="0" borderId="25" xfId="0" applyFont="1" applyBorder="1" applyAlignment="1">
      <alignment horizontal="center"/>
    </xf>
    <xf numFmtId="0" fontId="13" fillId="0" borderId="10" xfId="0" applyFont="1" applyBorder="1"/>
    <xf numFmtId="0" fontId="12" fillId="0" borderId="10" xfId="0" applyFont="1" applyBorder="1"/>
    <xf numFmtId="0" fontId="14" fillId="3" borderId="10" xfId="0" applyFont="1" applyFill="1" applyBorder="1" applyAlignment="1">
      <alignment horizontal="center"/>
    </xf>
    <xf numFmtId="0" fontId="12" fillId="0" borderId="15" xfId="0" applyFont="1" applyBorder="1"/>
    <xf numFmtId="0" fontId="12" fillId="0" borderId="26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/>
    </xf>
    <xf numFmtId="0" fontId="9" fillId="0" borderId="16" xfId="0" applyFont="1" applyBorder="1" applyAlignment="1">
      <alignment horizontal="left"/>
    </xf>
    <xf numFmtId="0" fontId="54" fillId="0" borderId="0" xfId="0" applyFont="1"/>
    <xf numFmtId="0" fontId="54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21" fillId="0" borderId="0" xfId="0" applyFont="1"/>
    <xf numFmtId="0" fontId="8" fillId="0" borderId="0" xfId="0" applyFont="1"/>
    <xf numFmtId="0" fontId="55" fillId="0" borderId="0" xfId="0" applyFont="1"/>
    <xf numFmtId="0" fontId="55" fillId="0" borderId="0" xfId="0" applyFont="1" applyAlignment="1">
      <alignment horizontal="center"/>
    </xf>
    <xf numFmtId="0" fontId="56" fillId="0" borderId="15" xfId="0" applyFont="1" applyBorder="1"/>
    <xf numFmtId="0" fontId="56" fillId="0" borderId="10" xfId="0" applyFont="1" applyBorder="1" applyAlignment="1">
      <alignment horizontal="center"/>
    </xf>
    <xf numFmtId="0" fontId="57" fillId="0" borderId="15" xfId="0" applyFont="1" applyBorder="1"/>
    <xf numFmtId="0" fontId="14" fillId="0" borderId="10" xfId="0" applyFont="1" applyBorder="1" applyAlignment="1">
      <alignment horizontal="center"/>
    </xf>
    <xf numFmtId="0" fontId="13" fillId="2" borderId="15" xfId="0" applyFont="1" applyFill="1" applyBorder="1" applyAlignment="1">
      <alignment vertical="center"/>
    </xf>
    <xf numFmtId="0" fontId="12" fillId="2" borderId="15" xfId="0" applyFont="1" applyFill="1" applyBorder="1" applyAlignment="1">
      <alignment vertical="center"/>
    </xf>
    <xf numFmtId="0" fontId="56" fillId="0" borderId="17" xfId="0" applyFont="1" applyBorder="1"/>
    <xf numFmtId="0" fontId="56" fillId="0" borderId="18" xfId="0" applyFont="1" applyBorder="1" applyAlignment="1">
      <alignment horizontal="center"/>
    </xf>
    <xf numFmtId="0" fontId="58" fillId="0" borderId="14" xfId="0" applyFont="1" applyBorder="1"/>
    <xf numFmtId="0" fontId="58" fillId="0" borderId="16" xfId="0" applyFont="1" applyBorder="1"/>
    <xf numFmtId="0" fontId="58" fillId="0" borderId="27" xfId="0" applyFont="1" applyBorder="1"/>
    <xf numFmtId="0" fontId="58" fillId="0" borderId="19" xfId="0" applyFont="1" applyBorder="1"/>
    <xf numFmtId="0" fontId="58" fillId="0" borderId="0" xfId="0" applyFont="1"/>
    <xf numFmtId="0" fontId="59" fillId="0" borderId="0" xfId="0" applyFont="1"/>
    <xf numFmtId="0" fontId="58" fillId="2" borderId="16" xfId="0" applyFont="1" applyFill="1" applyBorder="1"/>
    <xf numFmtId="0" fontId="60" fillId="0" borderId="15" xfId="0" applyFont="1" applyBorder="1"/>
    <xf numFmtId="0" fontId="12" fillId="0" borderId="0" xfId="0" applyFont="1"/>
    <xf numFmtId="0" fontId="18" fillId="0" borderId="0" xfId="0" applyFont="1"/>
    <xf numFmtId="0" fontId="18" fillId="0" borderId="6" xfId="0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8" fillId="0" borderId="16" xfId="0" applyFont="1" applyBorder="1"/>
    <xf numFmtId="0" fontId="18" fillId="0" borderId="0" xfId="0" applyFont="1" applyAlignment="1">
      <alignment vertical="center"/>
    </xf>
    <xf numFmtId="0" fontId="56" fillId="0" borderId="0" xfId="0" applyFont="1"/>
    <xf numFmtId="0" fontId="14" fillId="2" borderId="10" xfId="0" applyFont="1" applyFill="1" applyBorder="1" applyAlignment="1">
      <alignment horizontal="center"/>
    </xf>
    <xf numFmtId="0" fontId="11" fillId="2" borderId="16" xfId="0" applyFont="1" applyFill="1" applyBorder="1"/>
    <xf numFmtId="0" fontId="28" fillId="0" borderId="0" xfId="0" applyFont="1"/>
    <xf numFmtId="0" fontId="10" fillId="0" borderId="10" xfId="0" applyFont="1" applyBorder="1" applyAlignment="1">
      <alignment horizontal="center"/>
    </xf>
    <xf numFmtId="0" fontId="14" fillId="0" borderId="13" xfId="0" applyFont="1" applyBorder="1" applyAlignment="1">
      <alignment horizontal="center"/>
    </xf>
    <xf numFmtId="0" fontId="14" fillId="2" borderId="13" xfId="0" applyFont="1" applyFill="1" applyBorder="1" applyAlignment="1">
      <alignment horizontal="center"/>
    </xf>
    <xf numFmtId="0" fontId="11" fillId="0" borderId="16" xfId="0" applyFont="1" applyBorder="1"/>
    <xf numFmtId="0" fontId="14" fillId="0" borderId="0" xfId="0" applyFont="1"/>
    <xf numFmtId="0" fontId="60" fillId="0" borderId="12" xfId="0" applyFont="1" applyBorder="1"/>
    <xf numFmtId="0" fontId="56" fillId="0" borderId="13" xfId="0" applyFont="1" applyBorder="1" applyAlignment="1">
      <alignment horizontal="center"/>
    </xf>
    <xf numFmtId="0" fontId="12" fillId="2" borderId="17" xfId="0" applyFont="1" applyFill="1" applyBorder="1" applyAlignment="1">
      <alignment vertical="center"/>
    </xf>
    <xf numFmtId="0" fontId="13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61" fillId="3" borderId="16" xfId="0" applyFont="1" applyFill="1" applyBorder="1"/>
    <xf numFmtId="0" fontId="10" fillId="0" borderId="28" xfId="0" applyFont="1" applyBorder="1"/>
    <xf numFmtId="0" fontId="62" fillId="3" borderId="14" xfId="0" applyFont="1" applyFill="1" applyBorder="1"/>
    <xf numFmtId="0" fontId="17" fillId="0" borderId="0" xfId="0" applyFont="1"/>
    <xf numFmtId="0" fontId="13" fillId="0" borderId="18" xfId="0" applyFont="1" applyBorder="1"/>
    <xf numFmtId="49" fontId="18" fillId="0" borderId="16" xfId="0" applyNumberFormat="1" applyFont="1" applyBorder="1"/>
    <xf numFmtId="0" fontId="12" fillId="0" borderId="17" xfId="0" applyFont="1" applyBorder="1" applyAlignment="1">
      <alignment vertical="center"/>
    </xf>
    <xf numFmtId="49" fontId="13" fillId="0" borderId="15" xfId="0" applyNumberFormat="1" applyFont="1" applyBorder="1"/>
    <xf numFmtId="0" fontId="12" fillId="0" borderId="15" xfId="0" applyFont="1" applyBorder="1" applyAlignment="1">
      <alignment vertical="center"/>
    </xf>
    <xf numFmtId="0" fontId="18" fillId="0" borderId="14" xfId="0" applyFont="1" applyBorder="1"/>
    <xf numFmtId="0" fontId="15" fillId="0" borderId="0" xfId="0" applyFont="1" applyAlignment="1">
      <alignment horizontal="center"/>
    </xf>
    <xf numFmtId="0" fontId="10" fillId="0" borderId="16" xfId="0" applyFont="1" applyBorder="1" applyAlignment="1">
      <alignment horizontal="center"/>
    </xf>
    <xf numFmtId="0" fontId="32" fillId="0" borderId="0" xfId="0" applyFont="1"/>
    <xf numFmtId="0" fontId="31" fillId="0" borderId="16" xfId="0" applyFont="1" applyBorder="1"/>
    <xf numFmtId="0" fontId="10" fillId="2" borderId="16" xfId="0" applyFont="1" applyFill="1" applyBorder="1"/>
    <xf numFmtId="0" fontId="14" fillId="0" borderId="25" xfId="0" applyFont="1" applyBorder="1"/>
    <xf numFmtId="0" fontId="13" fillId="0" borderId="29" xfId="0" applyFont="1" applyBorder="1"/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vertical="center"/>
    </xf>
    <xf numFmtId="0" fontId="12" fillId="0" borderId="34" xfId="0" applyFont="1" applyBorder="1" applyAlignment="1">
      <alignment horizontal="center" vertical="center"/>
    </xf>
    <xf numFmtId="0" fontId="12" fillId="0" borderId="35" xfId="0" applyFont="1" applyBorder="1" applyAlignment="1">
      <alignment vertical="center"/>
    </xf>
    <xf numFmtId="0" fontId="10" fillId="0" borderId="29" xfId="0" applyFont="1" applyBorder="1"/>
    <xf numFmtId="0" fontId="10" fillId="0" borderId="27" xfId="0" applyFont="1" applyBorder="1"/>
    <xf numFmtId="0" fontId="11" fillId="0" borderId="14" xfId="0" applyFont="1" applyBorder="1"/>
    <xf numFmtId="0" fontId="13" fillId="2" borderId="16" xfId="0" applyFont="1" applyFill="1" applyBorder="1"/>
    <xf numFmtId="0" fontId="29" fillId="0" borderId="0" xfId="0" applyFont="1"/>
    <xf numFmtId="0" fontId="14" fillId="0" borderId="25" xfId="0" applyFont="1" applyBorder="1" applyAlignment="1">
      <alignment horizontal="center"/>
    </xf>
    <xf numFmtId="0" fontId="29" fillId="0" borderId="0" xfId="0" applyFont="1" applyAlignment="1">
      <alignment horizontal="center"/>
    </xf>
    <xf numFmtId="0" fontId="18" fillId="0" borderId="19" xfId="0" applyFont="1" applyBorder="1"/>
    <xf numFmtId="0" fontId="33" fillId="0" borderId="0" xfId="0" applyFont="1"/>
    <xf numFmtId="0" fontId="33" fillId="0" borderId="0" xfId="0" applyFont="1" applyAlignment="1">
      <alignment horizontal="center"/>
    </xf>
    <xf numFmtId="49" fontId="14" fillId="0" borderId="15" xfId="0" applyNumberFormat="1" applyFont="1" applyBorder="1" applyAlignment="1">
      <alignment horizontal="left"/>
    </xf>
    <xf numFmtId="0" fontId="16" fillId="2" borderId="16" xfId="0" applyFont="1" applyFill="1" applyBorder="1"/>
    <xf numFmtId="0" fontId="14" fillId="0" borderId="12" xfId="0" applyFont="1" applyBorder="1" applyAlignment="1">
      <alignment horizontal="left"/>
    </xf>
    <xf numFmtId="0" fontId="12" fillId="2" borderId="0" xfId="0" applyFont="1" applyFill="1"/>
    <xf numFmtId="0" fontId="12" fillId="0" borderId="18" xfId="0" applyFont="1" applyBorder="1"/>
    <xf numFmtId="0" fontId="16" fillId="0" borderId="0" xfId="0" applyFont="1"/>
    <xf numFmtId="0" fontId="9" fillId="0" borderId="15" xfId="0" applyFont="1" applyBorder="1"/>
    <xf numFmtId="0" fontId="16" fillId="0" borderId="0" xfId="0" applyFont="1" applyAlignment="1">
      <alignment horizontal="center"/>
    </xf>
    <xf numFmtId="0" fontId="35" fillId="0" borderId="0" xfId="0" applyFont="1"/>
    <xf numFmtId="0" fontId="30" fillId="0" borderId="0" xfId="0" applyFont="1"/>
    <xf numFmtId="0" fontId="34" fillId="0" borderId="0" xfId="0" applyFont="1"/>
    <xf numFmtId="0" fontId="10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18" fillId="0" borderId="16" xfId="0" applyFont="1" applyBorder="1" applyAlignment="1">
      <alignment vertical="center"/>
    </xf>
    <xf numFmtId="0" fontId="18" fillId="0" borderId="19" xfId="0" applyFont="1" applyBorder="1" applyAlignment="1">
      <alignment vertical="center"/>
    </xf>
    <xf numFmtId="0" fontId="13" fillId="0" borderId="25" xfId="0" applyFont="1" applyBorder="1" applyAlignment="1">
      <alignment horizontal="center" vertical="center"/>
    </xf>
    <xf numFmtId="0" fontId="36" fillId="0" borderId="10" xfId="0" applyFont="1" applyBorder="1" applyAlignment="1">
      <alignment horizontal="center" vertical="center"/>
    </xf>
    <xf numFmtId="0" fontId="14" fillId="0" borderId="15" xfId="0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2" fillId="0" borderId="11" xfId="0" applyFont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35" fillId="0" borderId="0" xfId="0" applyFont="1" applyAlignment="1">
      <alignment horizontal="center" vertical="center"/>
    </xf>
    <xf numFmtId="0" fontId="35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18" fillId="0" borderId="0" xfId="0" applyFont="1" applyAlignment="1">
      <alignment horizontal="left"/>
    </xf>
    <xf numFmtId="0" fontId="35" fillId="0" borderId="0" xfId="0" applyFont="1" applyAlignment="1">
      <alignment horizontal="center"/>
    </xf>
    <xf numFmtId="0" fontId="16" fillId="0" borderId="0" xfId="0" applyFont="1" applyAlignment="1">
      <alignment horizontal="left" vertical="center"/>
    </xf>
    <xf numFmtId="0" fontId="33" fillId="0" borderId="11" xfId="0" applyFont="1" applyBorder="1" applyAlignment="1">
      <alignment horizontal="center" vertical="center"/>
    </xf>
    <xf numFmtId="0" fontId="33" fillId="0" borderId="6" xfId="0" applyFont="1" applyBorder="1" applyAlignment="1">
      <alignment horizontal="center" vertical="center"/>
    </xf>
    <xf numFmtId="0" fontId="13" fillId="2" borderId="15" xfId="0" applyFont="1" applyFill="1" applyBorder="1"/>
    <xf numFmtId="0" fontId="13" fillId="0" borderId="22" xfId="0" applyFont="1" applyBorder="1" applyAlignment="1">
      <alignment vertical="center"/>
    </xf>
    <xf numFmtId="49" fontId="13" fillId="0" borderId="0" xfId="0" applyNumberFormat="1" applyFont="1" applyAlignment="1">
      <alignment horizontal="center"/>
    </xf>
    <xf numFmtId="0" fontId="13" fillId="0" borderId="36" xfId="0" applyFont="1" applyBorder="1" applyAlignment="1">
      <alignment horizontal="center"/>
    </xf>
    <xf numFmtId="0" fontId="13" fillId="0" borderId="21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0" fontId="13" fillId="0" borderId="39" xfId="0" applyFont="1" applyBorder="1" applyAlignment="1">
      <alignment horizontal="center"/>
    </xf>
    <xf numFmtId="49" fontId="16" fillId="0" borderId="0" xfId="0" applyNumberFormat="1" applyFont="1"/>
    <xf numFmtId="0" fontId="14" fillId="0" borderId="0" xfId="0" applyFont="1" applyAlignment="1">
      <alignment horizontal="left"/>
    </xf>
    <xf numFmtId="0" fontId="14" fillId="0" borderId="13" xfId="0" applyFont="1" applyBorder="1" applyAlignment="1">
      <alignment horizontal="center" vertical="center"/>
    </xf>
    <xf numFmtId="0" fontId="16" fillId="0" borderId="14" xfId="0" applyFont="1" applyBorder="1"/>
    <xf numFmtId="0" fontId="13" fillId="0" borderId="40" xfId="0" applyFont="1" applyBorder="1" applyAlignment="1">
      <alignment horizontal="center"/>
    </xf>
    <xf numFmtId="0" fontId="56" fillId="0" borderId="18" xfId="0" applyFont="1" applyBorder="1"/>
    <xf numFmtId="0" fontId="30" fillId="0" borderId="0" xfId="0" applyFont="1" applyAlignment="1">
      <alignment horizontal="left"/>
    </xf>
    <xf numFmtId="0" fontId="8" fillId="3" borderId="16" xfId="0" applyFont="1" applyFill="1" applyBorder="1"/>
    <xf numFmtId="0" fontId="9" fillId="3" borderId="16" xfId="0" applyFont="1" applyFill="1" applyBorder="1"/>
    <xf numFmtId="0" fontId="37" fillId="0" borderId="0" xfId="0" applyFont="1"/>
    <xf numFmtId="0" fontId="63" fillId="0" borderId="0" xfId="0" applyFont="1" applyAlignment="1">
      <alignment horizontal="center"/>
    </xf>
    <xf numFmtId="0" fontId="53" fillId="0" borderId="0" xfId="0" applyFont="1"/>
    <xf numFmtId="0" fontId="53" fillId="0" borderId="0" xfId="0" applyFont="1" applyAlignment="1">
      <alignment horizontal="center"/>
    </xf>
    <xf numFmtId="0" fontId="12" fillId="0" borderId="41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49" fontId="10" fillId="0" borderId="16" xfId="0" applyNumberFormat="1" applyFont="1" applyBorder="1"/>
    <xf numFmtId="0" fontId="58" fillId="0" borderId="29" xfId="0" applyFont="1" applyBorder="1"/>
    <xf numFmtId="0" fontId="56" fillId="0" borderId="22" xfId="0" applyFont="1" applyBorder="1"/>
    <xf numFmtId="0" fontId="11" fillId="0" borderId="0" xfId="0" applyFont="1" applyAlignment="1">
      <alignment horizontal="center"/>
    </xf>
    <xf numFmtId="0" fontId="39" fillId="3" borderId="15" xfId="0" applyFont="1" applyFill="1" applyBorder="1"/>
    <xf numFmtId="0" fontId="33" fillId="0" borderId="20" xfId="0" applyFont="1" applyBorder="1" applyAlignment="1">
      <alignment horizontal="center" vertical="center"/>
    </xf>
    <xf numFmtId="0" fontId="33" fillId="0" borderId="19" xfId="0" applyFont="1" applyBorder="1"/>
    <xf numFmtId="0" fontId="16" fillId="0" borderId="15" xfId="0" applyFont="1" applyBorder="1"/>
    <xf numFmtId="0" fontId="13" fillId="0" borderId="22" xfId="0" applyFont="1" applyBorder="1"/>
    <xf numFmtId="49" fontId="14" fillId="0" borderId="15" xfId="0" applyNumberFormat="1" applyFont="1" applyBorder="1"/>
    <xf numFmtId="0" fontId="19" fillId="0" borderId="0" xfId="0" applyFont="1" applyAlignment="1">
      <alignment horizontal="center"/>
    </xf>
    <xf numFmtId="0" fontId="14" fillId="3" borderId="15" xfId="0" applyFont="1" applyFill="1" applyBorder="1"/>
    <xf numFmtId="0" fontId="11" fillId="0" borderId="0" xfId="0" applyFont="1"/>
    <xf numFmtId="49" fontId="16" fillId="0" borderId="16" xfId="0" applyNumberFormat="1" applyFont="1" applyBorder="1"/>
    <xf numFmtId="0" fontId="14" fillId="0" borderId="17" xfId="0" applyFont="1" applyBorder="1"/>
    <xf numFmtId="0" fontId="14" fillId="0" borderId="17" xfId="0" applyFont="1" applyBorder="1" applyAlignment="1">
      <alignment vertical="center"/>
    </xf>
    <xf numFmtId="0" fontId="14" fillId="0" borderId="12" xfId="0" applyFont="1" applyBorder="1" applyAlignment="1">
      <alignment vertical="center"/>
    </xf>
    <xf numFmtId="0" fontId="16" fillId="0" borderId="16" xfId="0" applyFont="1" applyBorder="1" applyAlignment="1">
      <alignment horizontal="left"/>
    </xf>
    <xf numFmtId="0" fontId="11" fillId="3" borderId="15" xfId="0" applyFont="1" applyFill="1" applyBorder="1"/>
    <xf numFmtId="0" fontId="60" fillId="3" borderId="16" xfId="0" applyFont="1" applyFill="1" applyBorder="1"/>
    <xf numFmtId="0" fontId="55" fillId="0" borderId="10" xfId="0" applyFont="1" applyBorder="1" applyAlignment="1">
      <alignment horizontal="center"/>
    </xf>
    <xf numFmtId="0" fontId="55" fillId="0" borderId="15" xfId="0" applyFont="1" applyBorder="1"/>
    <xf numFmtId="0" fontId="60" fillId="0" borderId="10" xfId="0" applyFont="1" applyBorder="1" applyAlignment="1">
      <alignment horizontal="center"/>
    </xf>
    <xf numFmtId="0" fontId="59" fillId="0" borderId="16" xfId="0" applyFont="1" applyBorder="1"/>
    <xf numFmtId="0" fontId="57" fillId="0" borderId="17" xfId="0" applyFont="1" applyBorder="1"/>
    <xf numFmtId="0" fontId="14" fillId="0" borderId="18" xfId="0" applyFont="1" applyBorder="1" applyAlignment="1">
      <alignment horizontal="center"/>
    </xf>
    <xf numFmtId="0" fontId="62" fillId="0" borderId="0" xfId="0" applyFont="1"/>
    <xf numFmtId="0" fontId="58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9" fillId="0" borderId="13" xfId="0" applyFont="1" applyBorder="1" applyAlignment="1">
      <alignment horizontal="center"/>
    </xf>
    <xf numFmtId="0" fontId="16" fillId="0" borderId="0" xfId="0" applyFont="1" applyAlignment="1">
      <alignment horizontal="left"/>
    </xf>
    <xf numFmtId="0" fontId="8" fillId="0" borderId="0" xfId="0" applyFont="1" applyAlignment="1">
      <alignment horizontal="center" vertical="center"/>
    </xf>
    <xf numFmtId="0" fontId="36" fillId="0" borderId="15" xfId="0" applyFont="1" applyBorder="1"/>
    <xf numFmtId="0" fontId="8" fillId="0" borderId="0" xfId="0" applyFont="1" applyAlignment="1">
      <alignment vertical="center"/>
    </xf>
    <xf numFmtId="0" fontId="14" fillId="0" borderId="13" xfId="0" applyFont="1" applyBorder="1"/>
    <xf numFmtId="0" fontId="14" fillId="0" borderId="10" xfId="0" applyFont="1" applyBorder="1"/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9" fontId="12" fillId="0" borderId="14" xfId="0" applyNumberFormat="1" applyFont="1" applyBorder="1"/>
    <xf numFmtId="0" fontId="12" fillId="0" borderId="16" xfId="0" applyFont="1" applyBorder="1"/>
    <xf numFmtId="0" fontId="12" fillId="0" borderId="19" xfId="0" applyFont="1" applyBorder="1"/>
    <xf numFmtId="0" fontId="13" fillId="0" borderId="16" xfId="0" applyFont="1" applyBorder="1"/>
    <xf numFmtId="49" fontId="14" fillId="3" borderId="16" xfId="0" applyNumberFormat="1" applyFont="1" applyFill="1" applyBorder="1"/>
    <xf numFmtId="0" fontId="14" fillId="0" borderId="16" xfId="0" applyFont="1" applyBorder="1"/>
    <xf numFmtId="0" fontId="14" fillId="3" borderId="14" xfId="0" applyFont="1" applyFill="1" applyBorder="1"/>
    <xf numFmtId="0" fontId="14" fillId="0" borderId="0" xfId="0" applyFont="1" applyAlignment="1">
      <alignment horizontal="center"/>
    </xf>
    <xf numFmtId="49" fontId="14" fillId="0" borderId="0" xfId="0" applyNumberFormat="1" applyFont="1"/>
    <xf numFmtId="0" fontId="12" fillId="0" borderId="14" xfId="0" applyFont="1" applyBorder="1"/>
    <xf numFmtId="0" fontId="12" fillId="3" borderId="10" xfId="0" applyFont="1" applyFill="1" applyBorder="1"/>
    <xf numFmtId="0" fontId="13" fillId="0" borderId="13" xfId="0" applyFont="1" applyBorder="1"/>
    <xf numFmtId="0" fontId="36" fillId="2" borderId="10" xfId="0" applyFont="1" applyFill="1" applyBorder="1"/>
    <xf numFmtId="0" fontId="14" fillId="0" borderId="18" xfId="0" applyFont="1" applyBorder="1"/>
    <xf numFmtId="0" fontId="8" fillId="0" borderId="21" xfId="0" applyFont="1" applyBorder="1" applyAlignment="1">
      <alignment vertical="center"/>
    </xf>
    <xf numFmtId="0" fontId="8" fillId="0" borderId="22" xfId="0" applyFont="1" applyBorder="1" applyAlignment="1">
      <alignment horizontal="center" vertical="center"/>
    </xf>
    <xf numFmtId="0" fontId="8" fillId="0" borderId="22" xfId="0" applyFont="1" applyBorder="1" applyAlignment="1">
      <alignment vertical="center"/>
    </xf>
    <xf numFmtId="0" fontId="42" fillId="0" borderId="0" xfId="0" applyFont="1"/>
    <xf numFmtId="0" fontId="14" fillId="3" borderId="15" xfId="0" applyFont="1" applyFill="1" applyBorder="1" applyAlignment="1">
      <alignment horizontal="left"/>
    </xf>
    <xf numFmtId="0" fontId="38" fillId="3" borderId="16" xfId="0" applyFont="1" applyFill="1" applyBorder="1"/>
    <xf numFmtId="0" fontId="65" fillId="2" borderId="15" xfId="0" applyFont="1" applyFill="1" applyBorder="1"/>
    <xf numFmtId="0" fontId="38" fillId="0" borderId="16" xfId="0" applyFont="1" applyBorder="1"/>
    <xf numFmtId="0" fontId="57" fillId="2" borderId="15" xfId="0" applyFont="1" applyFill="1" applyBorder="1"/>
    <xf numFmtId="0" fontId="61" fillId="0" borderId="16" xfId="0" applyFont="1" applyBorder="1"/>
    <xf numFmtId="0" fontId="13" fillId="2" borderId="10" xfId="0" applyFont="1" applyFill="1" applyBorder="1" applyAlignment="1">
      <alignment horizontal="center"/>
    </xf>
    <xf numFmtId="0" fontId="62" fillId="0" borderId="16" xfId="0" applyFont="1" applyBorder="1"/>
    <xf numFmtId="0" fontId="58" fillId="0" borderId="16" xfId="0" applyFont="1" applyBorder="1" applyAlignment="1">
      <alignment vertical="center"/>
    </xf>
    <xf numFmtId="0" fontId="58" fillId="0" borderId="19" xfId="0" applyFont="1" applyBorder="1" applyAlignment="1">
      <alignment vertical="center"/>
    </xf>
    <xf numFmtId="0" fontId="12" fillId="0" borderId="0" xfId="1" applyFont="1"/>
    <xf numFmtId="0" fontId="12" fillId="0" borderId="21" xfId="1" applyFont="1" applyBorder="1" applyAlignment="1">
      <alignment vertical="center"/>
    </xf>
    <xf numFmtId="0" fontId="12" fillId="0" borderId="3" xfId="1" applyFont="1" applyBorder="1" applyAlignment="1">
      <alignment horizontal="center" vertical="center"/>
    </xf>
    <xf numFmtId="0" fontId="12" fillId="0" borderId="11" xfId="1" applyFont="1" applyBorder="1" applyAlignment="1">
      <alignment horizontal="center" vertical="center"/>
    </xf>
    <xf numFmtId="0" fontId="12" fillId="0" borderId="22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6" xfId="1" applyFont="1" applyBorder="1" applyAlignment="1">
      <alignment horizontal="center" vertical="center"/>
    </xf>
    <xf numFmtId="0" fontId="12" fillId="0" borderId="23" xfId="1" applyFont="1" applyBorder="1" applyAlignment="1">
      <alignment vertical="center"/>
    </xf>
    <xf numFmtId="0" fontId="12" fillId="0" borderId="9" xfId="1" applyFont="1" applyBorder="1" applyAlignment="1">
      <alignment horizontal="center" vertical="center"/>
    </xf>
    <xf numFmtId="0" fontId="12" fillId="0" borderId="20" xfId="1" applyFont="1" applyBorder="1" applyAlignment="1">
      <alignment horizontal="center" vertical="center"/>
    </xf>
    <xf numFmtId="0" fontId="14" fillId="0" borderId="12" xfId="1" applyFont="1" applyBorder="1" applyAlignment="1">
      <alignment vertical="center"/>
    </xf>
    <xf numFmtId="0" fontId="13" fillId="0" borderId="13" xfId="1" applyFont="1" applyBorder="1" applyAlignment="1">
      <alignment horizontal="center" vertical="center"/>
    </xf>
    <xf numFmtId="0" fontId="13" fillId="0" borderId="14" xfId="1" applyFont="1" applyBorder="1" applyAlignment="1">
      <alignment vertical="center"/>
    </xf>
    <xf numFmtId="0" fontId="13" fillId="0" borderId="15" xfId="1" applyFont="1" applyBorder="1" applyAlignment="1">
      <alignment vertical="center"/>
    </xf>
    <xf numFmtId="0" fontId="13" fillId="0" borderId="10" xfId="1" applyFont="1" applyBorder="1" applyAlignment="1">
      <alignment horizontal="center" vertical="center"/>
    </xf>
    <xf numFmtId="0" fontId="13" fillId="0" borderId="16" xfId="1" applyFont="1" applyBorder="1" applyAlignment="1">
      <alignment vertical="center"/>
    </xf>
    <xf numFmtId="49" fontId="13" fillId="0" borderId="15" xfId="1" applyNumberFormat="1" applyFont="1" applyBorder="1" applyAlignment="1">
      <alignment vertical="center"/>
    </xf>
    <xf numFmtId="0" fontId="13" fillId="0" borderId="29" xfId="1" applyFont="1" applyBorder="1"/>
    <xf numFmtId="0" fontId="13" fillId="0" borderId="4" xfId="1" applyFont="1" applyBorder="1" applyAlignment="1">
      <alignment vertical="center"/>
    </xf>
    <xf numFmtId="0" fontId="13" fillId="0" borderId="16" xfId="1" applyFont="1" applyBorder="1" applyAlignment="1">
      <alignment horizontal="left" vertical="center"/>
    </xf>
    <xf numFmtId="0" fontId="14" fillId="4" borderId="15" xfId="1" applyFont="1" applyFill="1" applyBorder="1" applyAlignment="1">
      <alignment vertical="center"/>
    </xf>
    <xf numFmtId="0" fontId="14" fillId="4" borderId="16" xfId="1" applyFont="1" applyFill="1" applyBorder="1" applyAlignment="1">
      <alignment vertical="center"/>
    </xf>
    <xf numFmtId="0" fontId="13" fillId="2" borderId="15" xfId="1" applyFont="1" applyFill="1" applyBorder="1" applyAlignment="1">
      <alignment vertical="center"/>
    </xf>
    <xf numFmtId="0" fontId="13" fillId="2" borderId="16" xfId="1" applyFont="1" applyFill="1" applyBorder="1" applyAlignment="1">
      <alignment vertical="center"/>
    </xf>
    <xf numFmtId="0" fontId="14" fillId="2" borderId="15" xfId="1" applyFont="1" applyFill="1" applyBorder="1" applyAlignment="1">
      <alignment vertical="center"/>
    </xf>
    <xf numFmtId="0" fontId="13" fillId="0" borderId="17" xfId="1" applyFont="1" applyBorder="1" applyAlignment="1">
      <alignment vertical="center"/>
    </xf>
    <xf numFmtId="0" fontId="13" fillId="0" borderId="18" xfId="1" applyFont="1" applyBorder="1" applyAlignment="1">
      <alignment vertical="center"/>
    </xf>
    <xf numFmtId="0" fontId="13" fillId="0" borderId="18" xfId="1" applyFont="1" applyBorder="1" applyAlignment="1">
      <alignment horizontal="center" vertical="center"/>
    </xf>
    <xf numFmtId="0" fontId="13" fillId="0" borderId="19" xfId="1" applyFont="1" applyBorder="1" applyAlignment="1">
      <alignment vertical="center"/>
    </xf>
    <xf numFmtId="0" fontId="13" fillId="0" borderId="0" xfId="1" applyFont="1"/>
    <xf numFmtId="0" fontId="14" fillId="0" borderId="15" xfId="1" applyFont="1" applyBorder="1" applyAlignment="1">
      <alignment vertical="center"/>
    </xf>
    <xf numFmtId="0" fontId="14" fillId="0" borderId="10" xfId="1" applyFont="1" applyBorder="1" applyAlignment="1">
      <alignment horizontal="center" vertical="center"/>
    </xf>
    <xf numFmtId="0" fontId="14" fillId="0" borderId="16" xfId="1" applyFont="1" applyBorder="1" applyAlignment="1">
      <alignment vertical="center"/>
    </xf>
    <xf numFmtId="0" fontId="55" fillId="0" borderId="22" xfId="0" applyFont="1" applyBorder="1"/>
    <xf numFmtId="0" fontId="14" fillId="0" borderId="17" xfId="0" applyFont="1" applyBorder="1" applyAlignment="1">
      <alignment horizontal="left"/>
    </xf>
    <xf numFmtId="0" fontId="14" fillId="0" borderId="45" xfId="0" applyFont="1" applyBorder="1"/>
    <xf numFmtId="0" fontId="65" fillId="0" borderId="16" xfId="0" applyFont="1" applyBorder="1"/>
    <xf numFmtId="0" fontId="55" fillId="0" borderId="16" xfId="0" applyFont="1" applyBorder="1"/>
    <xf numFmtId="0" fontId="10" fillId="0" borderId="44" xfId="0" applyFont="1" applyBorder="1"/>
    <xf numFmtId="0" fontId="14" fillId="0" borderId="18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/>
    </xf>
    <xf numFmtId="0" fontId="14" fillId="2" borderId="45" xfId="0" applyFont="1" applyFill="1" applyBorder="1"/>
    <xf numFmtId="0" fontId="14" fillId="0" borderId="40" xfId="0" applyFont="1" applyBorder="1" applyAlignment="1">
      <alignment horizontal="center" vertical="center"/>
    </xf>
    <xf numFmtId="0" fontId="56" fillId="0" borderId="7" xfId="0" applyFont="1" applyBorder="1"/>
    <xf numFmtId="0" fontId="56" fillId="0" borderId="9" xfId="0" applyFont="1" applyBorder="1"/>
    <xf numFmtId="0" fontId="58" fillId="0" borderId="20" xfId="0" applyFont="1" applyBorder="1"/>
    <xf numFmtId="0" fontId="10" fillId="0" borderId="46" xfId="0" applyFont="1" applyBorder="1"/>
    <xf numFmtId="0" fontId="14" fillId="2" borderId="12" xfId="0" applyFont="1" applyFill="1" applyBorder="1"/>
    <xf numFmtId="0" fontId="8" fillId="0" borderId="14" xfId="0" applyFont="1" applyBorder="1" applyAlignment="1">
      <alignment vertical="center"/>
    </xf>
    <xf numFmtId="0" fontId="8" fillId="0" borderId="16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2" fillId="0" borderId="16" xfId="0" applyFont="1" applyBorder="1" applyAlignment="1">
      <alignment vertical="center"/>
    </xf>
    <xf numFmtId="0" fontId="14" fillId="3" borderId="16" xfId="0" applyFont="1" applyFill="1" applyBorder="1" applyAlignment="1">
      <alignment vertical="center"/>
    </xf>
    <xf numFmtId="0" fontId="14" fillId="2" borderId="14" xfId="0" applyFont="1" applyFill="1" applyBorder="1" applyAlignment="1">
      <alignment vertical="center"/>
    </xf>
    <xf numFmtId="0" fontId="13" fillId="0" borderId="16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4" fillId="3" borderId="15" xfId="0" applyFont="1" applyFill="1" applyBorder="1" applyAlignment="1">
      <alignment vertical="center"/>
    </xf>
    <xf numFmtId="49" fontId="14" fillId="3" borderId="16" xfId="0" applyNumberFormat="1" applyFont="1" applyFill="1" applyBorder="1" applyAlignment="1">
      <alignment vertical="center"/>
    </xf>
    <xf numFmtId="0" fontId="13" fillId="0" borderId="19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3" fillId="0" borderId="16" xfId="0" applyFont="1" applyBorder="1" applyAlignment="1">
      <alignment horizontal="center" vertical="center"/>
    </xf>
    <xf numFmtId="0" fontId="14" fillId="2" borderId="16" xfId="0" applyFont="1" applyFill="1" applyBorder="1" applyAlignment="1">
      <alignment vertical="center"/>
    </xf>
    <xf numFmtId="0" fontId="13" fillId="0" borderId="41" xfId="0" applyFont="1" applyBorder="1" applyAlignment="1">
      <alignment vertical="center"/>
    </xf>
    <xf numFmtId="0" fontId="36" fillId="0" borderId="0" xfId="0" applyFont="1" applyAlignment="1">
      <alignment horizontal="center" vertical="center"/>
    </xf>
    <xf numFmtId="0" fontId="8" fillId="0" borderId="27" xfId="0" applyFont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14" fillId="2" borderId="12" xfId="0" applyFont="1" applyFill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8" fillId="0" borderId="0" xfId="0" applyFont="1" applyAlignment="1">
      <alignment horizontal="left"/>
    </xf>
    <xf numFmtId="0" fontId="11" fillId="0" borderId="27" xfId="0" applyFont="1" applyBorder="1"/>
    <xf numFmtId="0" fontId="42" fillId="0" borderId="27" xfId="0" applyFont="1" applyBorder="1"/>
    <xf numFmtId="0" fontId="42" fillId="0" borderId="16" xfId="0" applyFont="1" applyBorder="1"/>
    <xf numFmtId="0" fontId="14" fillId="0" borderId="9" xfId="0" applyFont="1" applyBorder="1" applyAlignment="1">
      <alignment horizontal="center"/>
    </xf>
    <xf numFmtId="0" fontId="14" fillId="0" borderId="47" xfId="0" applyFont="1" applyBorder="1" applyAlignment="1">
      <alignment horizontal="center"/>
    </xf>
    <xf numFmtId="0" fontId="9" fillId="2" borderId="14" xfId="0" applyFont="1" applyFill="1" applyBorder="1"/>
    <xf numFmtId="0" fontId="13" fillId="0" borderId="14" xfId="0" applyFont="1" applyBorder="1"/>
    <xf numFmtId="0" fontId="45" fillId="0" borderId="0" xfId="0" applyFont="1"/>
    <xf numFmtId="0" fontId="9" fillId="0" borderId="16" xfId="0" applyFont="1" applyBorder="1" applyAlignment="1">
      <alignment horizontal="center"/>
    </xf>
    <xf numFmtId="0" fontId="8" fillId="0" borderId="16" xfId="0" applyFont="1" applyBorder="1" applyAlignment="1">
      <alignment horizontal="left"/>
    </xf>
    <xf numFmtId="0" fontId="9" fillId="0" borderId="29" xfId="0" applyFont="1" applyBorder="1"/>
    <xf numFmtId="0" fontId="9" fillId="0" borderId="11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49" fontId="8" fillId="0" borderId="16" xfId="0" applyNumberFormat="1" applyFont="1" applyBorder="1"/>
    <xf numFmtId="0" fontId="8" fillId="2" borderId="0" xfId="0" applyFont="1" applyFill="1"/>
    <xf numFmtId="0" fontId="14" fillId="2" borderId="17" xfId="0" applyFont="1" applyFill="1" applyBorder="1"/>
    <xf numFmtId="0" fontId="55" fillId="0" borderId="29" xfId="0" applyFont="1" applyBorder="1"/>
    <xf numFmtId="0" fontId="28" fillId="3" borderId="16" xfId="0" applyFont="1" applyFill="1" applyBorder="1"/>
    <xf numFmtId="0" fontId="8" fillId="0" borderId="28" xfId="0" applyFont="1" applyBorder="1"/>
    <xf numFmtId="0" fontId="66" fillId="0" borderId="0" xfId="0" applyFont="1"/>
    <xf numFmtId="0" fontId="67" fillId="0" borderId="0" xfId="0" applyFont="1" applyAlignment="1">
      <alignment horizontal="center"/>
    </xf>
    <xf numFmtId="0" fontId="68" fillId="0" borderId="0" xfId="0" applyFont="1"/>
    <xf numFmtId="0" fontId="68" fillId="0" borderId="0" xfId="0" applyFont="1" applyAlignment="1">
      <alignment horizontal="center"/>
    </xf>
    <xf numFmtId="0" fontId="69" fillId="0" borderId="21" xfId="0" applyFont="1" applyBorder="1" applyAlignment="1">
      <alignment vertical="center"/>
    </xf>
    <xf numFmtId="0" fontId="69" fillId="0" borderId="42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0" fontId="69" fillId="0" borderId="41" xfId="0" applyFont="1" applyBorder="1" applyAlignment="1">
      <alignment horizontal="center" vertical="center"/>
    </xf>
    <xf numFmtId="0" fontId="70" fillId="0" borderId="0" xfId="0" applyFont="1"/>
    <xf numFmtId="0" fontId="70" fillId="0" borderId="0" xfId="0" applyFont="1" applyAlignment="1">
      <alignment horizontal="center"/>
    </xf>
    <xf numFmtId="0" fontId="71" fillId="0" borderId="0" xfId="0" applyFont="1"/>
    <xf numFmtId="0" fontId="14" fillId="2" borderId="16" xfId="0" applyFont="1" applyFill="1" applyBorder="1"/>
    <xf numFmtId="0" fontId="36" fillId="0" borderId="16" xfId="0" applyFont="1" applyBorder="1" applyAlignment="1">
      <alignment vertical="center"/>
    </xf>
    <xf numFmtId="0" fontId="12" fillId="3" borderId="16" xfId="0" applyFont="1" applyFill="1" applyBorder="1" applyAlignment="1">
      <alignment vertical="center"/>
    </xf>
    <xf numFmtId="0" fontId="13" fillId="0" borderId="47" xfId="0" applyFont="1" applyBorder="1" applyAlignment="1">
      <alignment horizontal="center"/>
    </xf>
    <xf numFmtId="0" fontId="72" fillId="0" borderId="15" xfId="0" applyFont="1" applyBorder="1"/>
    <xf numFmtId="0" fontId="72" fillId="0" borderId="10" xfId="0" applyFont="1" applyBorder="1" applyAlignment="1">
      <alignment horizontal="center"/>
    </xf>
    <xf numFmtId="0" fontId="73" fillId="0" borderId="15" xfId="0" applyFont="1" applyBorder="1"/>
    <xf numFmtId="0" fontId="46" fillId="0" borderId="10" xfId="0" applyFont="1" applyBorder="1"/>
    <xf numFmtId="0" fontId="46" fillId="0" borderId="10" xfId="0" applyFont="1" applyBorder="1" applyAlignment="1">
      <alignment horizontal="center"/>
    </xf>
    <xf numFmtId="49" fontId="14" fillId="2" borderId="16" xfId="0" applyNumberFormat="1" applyFont="1" applyFill="1" applyBorder="1"/>
    <xf numFmtId="0" fontId="14" fillId="0" borderId="8" xfId="0" applyFont="1" applyBorder="1" applyAlignment="1">
      <alignment horizontal="center" vertical="center"/>
    </xf>
    <xf numFmtId="0" fontId="13" fillId="0" borderId="28" xfId="0" applyFont="1" applyBorder="1"/>
    <xf numFmtId="0" fontId="14" fillId="0" borderId="48" xfId="0" applyFont="1" applyBorder="1" applyAlignment="1">
      <alignment vertical="center"/>
    </xf>
    <xf numFmtId="0" fontId="47" fillId="0" borderId="15" xfId="0" applyFont="1" applyBorder="1"/>
    <xf numFmtId="0" fontId="46" fillId="0" borderId="10" xfId="0" applyFont="1" applyBorder="1" applyAlignment="1">
      <alignment horizontal="left"/>
    </xf>
    <xf numFmtId="0" fontId="13" fillId="0" borderId="15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4" fillId="1" borderId="10" xfId="0" applyFont="1" applyFill="1" applyBorder="1"/>
    <xf numFmtId="0" fontId="14" fillId="1" borderId="16" xfId="0" applyFont="1" applyFill="1" applyBorder="1"/>
    <xf numFmtId="0" fontId="13" fillId="0" borderId="16" xfId="0" applyFont="1" applyBorder="1" applyAlignment="1">
      <alignment horizontal="left"/>
    </xf>
    <xf numFmtId="0" fontId="48" fillId="1" borderId="16" xfId="0" applyFont="1" applyFill="1" applyBorder="1"/>
    <xf numFmtId="0" fontId="12" fillId="4" borderId="15" xfId="0" applyFont="1" applyFill="1" applyBorder="1" applyAlignment="1">
      <alignment vertical="center"/>
    </xf>
    <xf numFmtId="0" fontId="13" fillId="0" borderId="49" xfId="0" applyFont="1" applyBorder="1" applyAlignment="1">
      <alignment horizontal="center"/>
    </xf>
    <xf numFmtId="0" fontId="13" fillId="2" borderId="14" xfId="0" applyFont="1" applyFill="1" applyBorder="1"/>
    <xf numFmtId="0" fontId="12" fillId="4" borderId="16" xfId="0" applyFont="1" applyFill="1" applyBorder="1" applyAlignment="1">
      <alignment vertical="center"/>
    </xf>
    <xf numFmtId="49" fontId="13" fillId="0" borderId="16" xfId="0" applyNumberFormat="1" applyFont="1" applyBorder="1"/>
    <xf numFmtId="0" fontId="13" fillId="5" borderId="16" xfId="0" applyFont="1" applyFill="1" applyBorder="1"/>
    <xf numFmtId="0" fontId="13" fillId="5" borderId="15" xfId="0" applyFont="1" applyFill="1" applyBorder="1"/>
    <xf numFmtId="0" fontId="1" fillId="0" borderId="1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1" fillId="2" borderId="16" xfId="0" applyFont="1" applyFill="1" applyBorder="1" applyAlignment="1">
      <alignment vertical="center"/>
    </xf>
    <xf numFmtId="0" fontId="16" fillId="2" borderId="16" xfId="0" applyFont="1" applyFill="1" applyBorder="1" applyAlignment="1">
      <alignment vertical="center"/>
    </xf>
    <xf numFmtId="0" fontId="13" fillId="0" borderId="45" xfId="0" applyFont="1" applyBorder="1" applyAlignment="1">
      <alignment vertical="center"/>
    </xf>
    <xf numFmtId="0" fontId="13" fillId="0" borderId="40" xfId="0" applyFont="1" applyBorder="1" applyAlignment="1">
      <alignment horizontal="center" vertical="center"/>
    </xf>
    <xf numFmtId="0" fontId="18" fillId="0" borderId="28" xfId="0" applyFont="1" applyBorder="1" applyAlignment="1">
      <alignment vertical="center"/>
    </xf>
    <xf numFmtId="0" fontId="11" fillId="1" borderId="16" xfId="0" applyFont="1" applyFill="1" applyBorder="1" applyAlignment="1">
      <alignment vertical="center"/>
    </xf>
    <xf numFmtId="0" fontId="49" fillId="0" borderId="14" xfId="0" applyFont="1" applyBorder="1"/>
    <xf numFmtId="0" fontId="49" fillId="0" borderId="16" xfId="0" applyFont="1" applyBorder="1"/>
    <xf numFmtId="0" fontId="50" fillId="0" borderId="16" xfId="0" applyFont="1" applyBorder="1"/>
    <xf numFmtId="0" fontId="51" fillId="2" borderId="16" xfId="0" applyFont="1" applyFill="1" applyBorder="1"/>
    <xf numFmtId="0" fontId="50" fillId="0" borderId="19" xfId="0" applyFont="1" applyBorder="1"/>
    <xf numFmtId="0" fontId="50" fillId="0" borderId="0" xfId="0" applyFont="1"/>
    <xf numFmtId="0" fontId="13" fillId="0" borderId="0" xfId="0" applyFont="1" applyAlignment="1">
      <alignment horizontal="left"/>
    </xf>
    <xf numFmtId="0" fontId="1" fillId="0" borderId="22" xfId="0" applyFont="1" applyBorder="1" applyAlignment="1">
      <alignment vertical="center"/>
    </xf>
    <xf numFmtId="0" fontId="1" fillId="0" borderId="12" xfId="0" applyFont="1" applyBorder="1"/>
    <xf numFmtId="0" fontId="6" fillId="2" borderId="4" xfId="0" applyFont="1" applyFill="1" applyBorder="1"/>
    <xf numFmtId="0" fontId="6" fillId="2" borderId="15" xfId="0" applyFont="1" applyFill="1" applyBorder="1"/>
    <xf numFmtId="0" fontId="1" fillId="0" borderId="4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0" borderId="21" xfId="0" applyBorder="1"/>
    <xf numFmtId="0" fontId="1" fillId="0" borderId="3" xfId="0" applyFont="1" applyBorder="1" applyAlignment="1">
      <alignment vertical="center"/>
    </xf>
    <xf numFmtId="0" fontId="12" fillId="0" borderId="45" xfId="0" applyFont="1" applyBorder="1"/>
    <xf numFmtId="0" fontId="12" fillId="0" borderId="40" xfId="0" applyFont="1" applyBorder="1" applyAlignment="1">
      <alignment horizontal="center"/>
    </xf>
    <xf numFmtId="0" fontId="9" fillId="0" borderId="28" xfId="0" applyFont="1" applyBorder="1"/>
    <xf numFmtId="0" fontId="9" fillId="0" borderId="2" xfId="0" applyFont="1" applyBorder="1"/>
    <xf numFmtId="0" fontId="9" fillId="0" borderId="2" xfId="0" applyFont="1" applyBorder="1" applyAlignment="1">
      <alignment horizontal="center"/>
    </xf>
    <xf numFmtId="0" fontId="10" fillId="0" borderId="2" xfId="0" applyFont="1" applyBorder="1"/>
    <xf numFmtId="0" fontId="18" fillId="0" borderId="28" xfId="0" applyFont="1" applyBorder="1"/>
    <xf numFmtId="0" fontId="12" fillId="0" borderId="2" xfId="0" applyFont="1" applyBorder="1"/>
    <xf numFmtId="0" fontId="12" fillId="0" borderId="2" xfId="0" applyFont="1" applyBorder="1" applyAlignment="1">
      <alignment horizontal="center"/>
    </xf>
    <xf numFmtId="0" fontId="18" fillId="0" borderId="2" xfId="0" applyFont="1" applyBorder="1"/>
    <xf numFmtId="0" fontId="36" fillId="0" borderId="0" xfId="0" applyFont="1" applyAlignment="1">
      <alignment horizontal="left" vertical="center"/>
    </xf>
    <xf numFmtId="0" fontId="52" fillId="0" borderId="0" xfId="0" applyFont="1"/>
    <xf numFmtId="0" fontId="18" fillId="6" borderId="0" xfId="0" applyFont="1" applyFill="1"/>
    <xf numFmtId="0" fontId="16" fillId="0" borderId="0" xfId="1" applyFont="1"/>
    <xf numFmtId="4" fontId="14" fillId="0" borderId="18" xfId="0" applyNumberFormat="1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0" xfId="0" applyFont="1" applyBorder="1"/>
    <xf numFmtId="0" fontId="6" fillId="0" borderId="18" xfId="0" applyFont="1" applyBorder="1" applyAlignment="1">
      <alignment horizontal="center"/>
    </xf>
    <xf numFmtId="0" fontId="1" fillId="0" borderId="4" xfId="0" applyFont="1" applyBorder="1" applyAlignment="1">
      <alignment vertical="center"/>
    </xf>
    <xf numFmtId="0" fontId="47" fillId="1" borderId="4" xfId="0" applyFont="1" applyFill="1" applyBorder="1"/>
    <xf numFmtId="0" fontId="47" fillId="1" borderId="15" xfId="0" applyFont="1" applyFill="1" applyBorder="1"/>
    <xf numFmtId="0" fontId="6" fillId="0" borderId="15" xfId="0" applyFont="1" applyBorder="1" applyAlignment="1">
      <alignment horizontal="left"/>
    </xf>
    <xf numFmtId="0" fontId="1" fillId="0" borderId="17" xfId="0" applyFont="1" applyBorder="1"/>
    <xf numFmtId="0" fontId="19" fillId="0" borderId="0" xfId="0" applyFont="1" applyAlignment="1">
      <alignment horizontal="center"/>
    </xf>
    <xf numFmtId="0" fontId="10" fillId="0" borderId="0" xfId="0" applyFont="1"/>
    <xf numFmtId="0" fontId="24" fillId="0" borderId="8" xfId="0" applyFont="1" applyBorder="1" applyAlignment="1">
      <alignment horizontal="left"/>
    </xf>
    <xf numFmtId="0" fontId="24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0" fontId="11" fillId="0" borderId="0" xfId="0" applyFont="1"/>
    <xf numFmtId="0" fontId="29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2" fillId="0" borderId="0" xfId="0" applyFont="1"/>
    <xf numFmtId="0" fontId="16" fillId="0" borderId="0" xfId="0" applyFont="1"/>
    <xf numFmtId="0" fontId="0" fillId="0" borderId="0" xfId="0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1485900</xdr:colOff>
      <xdr:row>11</xdr:row>
      <xdr:rowOff>66675</xdr:rowOff>
    </xdr:from>
    <xdr:to>
      <xdr:col>0</xdr:col>
      <xdr:colOff>1590675</xdr:colOff>
      <xdr:row>11</xdr:row>
      <xdr:rowOff>142875</xdr:rowOff>
    </xdr:to>
    <xdr:sp macro="" textlink="">
      <xdr:nvSpPr>
        <xdr:cNvPr id="1890700" name="AutoShape 4">
          <a:extLst>
            <a:ext uri="{FF2B5EF4-FFF2-40B4-BE49-F238E27FC236}">
              <a16:creationId xmlns:a16="http://schemas.microsoft.com/office/drawing/2014/main" id="{57DB2A2A-8799-CE10-9C77-317D5C2A5FFD}"/>
            </a:ext>
          </a:extLst>
        </xdr:cNvPr>
        <xdr:cNvSpPr>
          <a:spLocks noChangeArrowheads="1"/>
        </xdr:cNvSpPr>
      </xdr:nvSpPr>
      <xdr:spPr bwMode="auto">
        <a:xfrm rot="-5400000">
          <a:off x="1500188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1038225</xdr:colOff>
      <xdr:row>32</xdr:row>
      <xdr:rowOff>47625</xdr:rowOff>
    </xdr:from>
    <xdr:to>
      <xdr:col>0</xdr:col>
      <xdr:colOff>1114425</xdr:colOff>
      <xdr:row>32</xdr:row>
      <xdr:rowOff>152400</xdr:rowOff>
    </xdr:to>
    <xdr:sp macro="" textlink="">
      <xdr:nvSpPr>
        <xdr:cNvPr id="1890701" name="AutoShape 6">
          <a:extLst>
            <a:ext uri="{FF2B5EF4-FFF2-40B4-BE49-F238E27FC236}">
              <a16:creationId xmlns:a16="http://schemas.microsoft.com/office/drawing/2014/main" id="{3BD47B95-0A0C-3D8B-C4F7-A6195818ACC4}"/>
            </a:ext>
          </a:extLst>
        </xdr:cNvPr>
        <xdr:cNvSpPr>
          <a:spLocks noChangeArrowheads="1"/>
        </xdr:cNvSpPr>
      </xdr:nvSpPr>
      <xdr:spPr bwMode="auto">
        <a:xfrm rot="2340000">
          <a:off x="1038225" y="64579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628650</xdr:colOff>
      <xdr:row>26</xdr:row>
      <xdr:rowOff>47625</xdr:rowOff>
    </xdr:from>
    <xdr:to>
      <xdr:col>0</xdr:col>
      <xdr:colOff>704850</xdr:colOff>
      <xdr:row>26</xdr:row>
      <xdr:rowOff>152400</xdr:rowOff>
    </xdr:to>
    <xdr:sp macro="" textlink="">
      <xdr:nvSpPr>
        <xdr:cNvPr id="1890702" name="AutoShape 8">
          <a:extLst>
            <a:ext uri="{FF2B5EF4-FFF2-40B4-BE49-F238E27FC236}">
              <a16:creationId xmlns:a16="http://schemas.microsoft.com/office/drawing/2014/main" id="{B244FB5E-5565-EECA-0A75-E7F15A875FBB}"/>
            </a:ext>
          </a:extLst>
        </xdr:cNvPr>
        <xdr:cNvSpPr>
          <a:spLocks noChangeArrowheads="1"/>
        </xdr:cNvSpPr>
      </xdr:nvSpPr>
      <xdr:spPr bwMode="auto">
        <a:xfrm rot="-2100000">
          <a:off x="628650" y="52578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1143000</xdr:colOff>
      <xdr:row>27</xdr:row>
      <xdr:rowOff>66675</xdr:rowOff>
    </xdr:from>
    <xdr:to>
      <xdr:col>0</xdr:col>
      <xdr:colOff>1247775</xdr:colOff>
      <xdr:row>27</xdr:row>
      <xdr:rowOff>142875</xdr:rowOff>
    </xdr:to>
    <xdr:sp macro="" textlink="">
      <xdr:nvSpPr>
        <xdr:cNvPr id="1890703" name="AutoShape 10">
          <a:extLst>
            <a:ext uri="{FF2B5EF4-FFF2-40B4-BE49-F238E27FC236}">
              <a16:creationId xmlns:a16="http://schemas.microsoft.com/office/drawing/2014/main" id="{84E0C26D-563B-4F9A-CEBB-2451D4CB7775}"/>
            </a:ext>
          </a:extLst>
        </xdr:cNvPr>
        <xdr:cNvSpPr>
          <a:spLocks noChangeArrowheads="1"/>
        </xdr:cNvSpPr>
      </xdr:nvSpPr>
      <xdr:spPr bwMode="auto">
        <a:xfrm rot="5340000">
          <a:off x="1157288" y="546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31</xdr:row>
      <xdr:rowOff>47625</xdr:rowOff>
    </xdr:from>
    <xdr:to>
      <xdr:col>0</xdr:col>
      <xdr:colOff>1323975</xdr:colOff>
      <xdr:row>31</xdr:row>
      <xdr:rowOff>152400</xdr:rowOff>
    </xdr:to>
    <xdr:sp macro="" textlink="">
      <xdr:nvSpPr>
        <xdr:cNvPr id="1890704" name="AutoShape 11">
          <a:extLst>
            <a:ext uri="{FF2B5EF4-FFF2-40B4-BE49-F238E27FC236}">
              <a16:creationId xmlns:a16="http://schemas.microsoft.com/office/drawing/2014/main" id="{7DEF6341-7C58-8119-7212-E53103143C32}"/>
            </a:ext>
          </a:extLst>
        </xdr:cNvPr>
        <xdr:cNvSpPr>
          <a:spLocks noChangeArrowheads="1"/>
        </xdr:cNvSpPr>
      </xdr:nvSpPr>
      <xdr:spPr bwMode="auto">
        <a:xfrm rot="2340000">
          <a:off x="1247775" y="62579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1266825</xdr:colOff>
      <xdr:row>30</xdr:row>
      <xdr:rowOff>66675</xdr:rowOff>
    </xdr:from>
    <xdr:to>
      <xdr:col>0</xdr:col>
      <xdr:colOff>1371600</xdr:colOff>
      <xdr:row>30</xdr:row>
      <xdr:rowOff>142875</xdr:rowOff>
    </xdr:to>
    <xdr:sp macro="" textlink="">
      <xdr:nvSpPr>
        <xdr:cNvPr id="1890705" name="AutoShape 12">
          <a:extLst>
            <a:ext uri="{FF2B5EF4-FFF2-40B4-BE49-F238E27FC236}">
              <a16:creationId xmlns:a16="http://schemas.microsoft.com/office/drawing/2014/main" id="{2EC4A46B-98A5-CE30-1232-8232E7B43598}"/>
            </a:ext>
          </a:extLst>
        </xdr:cNvPr>
        <xdr:cNvSpPr>
          <a:spLocks noChangeArrowheads="1"/>
        </xdr:cNvSpPr>
      </xdr:nvSpPr>
      <xdr:spPr bwMode="auto">
        <a:xfrm rot="5340000">
          <a:off x="1281113" y="6062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771525</xdr:colOff>
      <xdr:row>10</xdr:row>
      <xdr:rowOff>57150</xdr:rowOff>
    </xdr:from>
    <xdr:to>
      <xdr:col>0</xdr:col>
      <xdr:colOff>847725</xdr:colOff>
      <xdr:row>10</xdr:row>
      <xdr:rowOff>161925</xdr:rowOff>
    </xdr:to>
    <xdr:sp macro="" textlink="">
      <xdr:nvSpPr>
        <xdr:cNvPr id="1890706" name="AutoShape 2">
          <a:extLst>
            <a:ext uri="{FF2B5EF4-FFF2-40B4-BE49-F238E27FC236}">
              <a16:creationId xmlns:a16="http://schemas.microsoft.com/office/drawing/2014/main" id="{66205F15-C8FC-1E53-FD67-4375B0ACD0EC}"/>
            </a:ext>
          </a:extLst>
        </xdr:cNvPr>
        <xdr:cNvSpPr>
          <a:spLocks noChangeArrowheads="1"/>
        </xdr:cNvSpPr>
      </xdr:nvSpPr>
      <xdr:spPr bwMode="auto">
        <a:xfrm rot="-60000">
          <a:off x="771525" y="20669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16</xdr:row>
      <xdr:rowOff>66675</xdr:rowOff>
    </xdr:from>
    <xdr:to>
      <xdr:col>0</xdr:col>
      <xdr:colOff>1495425</xdr:colOff>
      <xdr:row>16</xdr:row>
      <xdr:rowOff>142875</xdr:rowOff>
    </xdr:to>
    <xdr:sp macro="" textlink="">
      <xdr:nvSpPr>
        <xdr:cNvPr id="1890707" name="AutoShape 9">
          <a:extLst>
            <a:ext uri="{FF2B5EF4-FFF2-40B4-BE49-F238E27FC236}">
              <a16:creationId xmlns:a16="http://schemas.microsoft.com/office/drawing/2014/main" id="{6793927E-E99B-1469-E8F4-42CD07734A5E}"/>
            </a:ext>
          </a:extLst>
        </xdr:cNvPr>
        <xdr:cNvSpPr>
          <a:spLocks noChangeArrowheads="1"/>
        </xdr:cNvSpPr>
      </xdr:nvSpPr>
      <xdr:spPr bwMode="auto">
        <a:xfrm rot="-5400000">
          <a:off x="1404938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1457325</xdr:colOff>
      <xdr:row>19</xdr:row>
      <xdr:rowOff>66675</xdr:rowOff>
    </xdr:from>
    <xdr:to>
      <xdr:col>0</xdr:col>
      <xdr:colOff>1562100</xdr:colOff>
      <xdr:row>19</xdr:row>
      <xdr:rowOff>142875</xdr:rowOff>
    </xdr:to>
    <xdr:sp macro="" textlink="">
      <xdr:nvSpPr>
        <xdr:cNvPr id="1890708" name="AutoShape 10">
          <a:extLst>
            <a:ext uri="{FF2B5EF4-FFF2-40B4-BE49-F238E27FC236}">
              <a16:creationId xmlns:a16="http://schemas.microsoft.com/office/drawing/2014/main" id="{6E8820D8-0D8E-195A-58F9-D05960749B72}"/>
            </a:ext>
          </a:extLst>
        </xdr:cNvPr>
        <xdr:cNvSpPr>
          <a:spLocks noChangeArrowheads="1"/>
        </xdr:cNvSpPr>
      </xdr:nvSpPr>
      <xdr:spPr bwMode="auto">
        <a:xfrm rot="-5400000">
          <a:off x="1471613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857250</xdr:colOff>
      <xdr:row>21</xdr:row>
      <xdr:rowOff>66675</xdr:rowOff>
    </xdr:from>
    <xdr:to>
      <xdr:col>0</xdr:col>
      <xdr:colOff>962025</xdr:colOff>
      <xdr:row>21</xdr:row>
      <xdr:rowOff>142875</xdr:rowOff>
    </xdr:to>
    <xdr:sp macro="" textlink="">
      <xdr:nvSpPr>
        <xdr:cNvPr id="1890709" name="AutoShape 20">
          <a:extLst>
            <a:ext uri="{FF2B5EF4-FFF2-40B4-BE49-F238E27FC236}">
              <a16:creationId xmlns:a16="http://schemas.microsoft.com/office/drawing/2014/main" id="{33DC4C7F-03CC-02FE-5A7C-8E07320FAE2E}"/>
            </a:ext>
          </a:extLst>
        </xdr:cNvPr>
        <xdr:cNvSpPr>
          <a:spLocks noChangeArrowheads="1"/>
        </xdr:cNvSpPr>
      </xdr:nvSpPr>
      <xdr:spPr bwMode="auto">
        <a:xfrm rot="5340000">
          <a:off x="871538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18</xdr:row>
      <xdr:rowOff>38100</xdr:rowOff>
    </xdr:from>
    <xdr:to>
      <xdr:col>0</xdr:col>
      <xdr:colOff>857250</xdr:colOff>
      <xdr:row>18</xdr:row>
      <xdr:rowOff>142875</xdr:rowOff>
    </xdr:to>
    <xdr:sp macro="" textlink="">
      <xdr:nvSpPr>
        <xdr:cNvPr id="1890710" name="AutoShape 3">
          <a:extLst>
            <a:ext uri="{FF2B5EF4-FFF2-40B4-BE49-F238E27FC236}">
              <a16:creationId xmlns:a16="http://schemas.microsoft.com/office/drawing/2014/main" id="{6AA2A205-271F-D137-CF0F-B1CE80C962F5}"/>
            </a:ext>
          </a:extLst>
        </xdr:cNvPr>
        <xdr:cNvSpPr>
          <a:spLocks noChangeArrowheads="1"/>
        </xdr:cNvSpPr>
      </xdr:nvSpPr>
      <xdr:spPr bwMode="auto">
        <a:xfrm rot="-60000">
          <a:off x="781050" y="36480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17</xdr:row>
      <xdr:rowOff>47625</xdr:rowOff>
    </xdr:from>
    <xdr:to>
      <xdr:col>0</xdr:col>
      <xdr:colOff>1543050</xdr:colOff>
      <xdr:row>17</xdr:row>
      <xdr:rowOff>152400</xdr:rowOff>
    </xdr:to>
    <xdr:sp macro="" textlink="">
      <xdr:nvSpPr>
        <xdr:cNvPr id="1890711" name="AutoShape 14">
          <a:extLst>
            <a:ext uri="{FF2B5EF4-FFF2-40B4-BE49-F238E27FC236}">
              <a16:creationId xmlns:a16="http://schemas.microsoft.com/office/drawing/2014/main" id="{5A97682E-974E-F679-D26E-B5B7678C3C17}"/>
            </a:ext>
          </a:extLst>
        </xdr:cNvPr>
        <xdr:cNvSpPr>
          <a:spLocks noChangeArrowheads="1"/>
        </xdr:cNvSpPr>
      </xdr:nvSpPr>
      <xdr:spPr bwMode="auto">
        <a:xfrm rot="2340000">
          <a:off x="1466850" y="34575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20</xdr:row>
      <xdr:rowOff>47625</xdr:rowOff>
    </xdr:from>
    <xdr:to>
      <xdr:col>0</xdr:col>
      <xdr:colOff>876300</xdr:colOff>
      <xdr:row>20</xdr:row>
      <xdr:rowOff>152400</xdr:rowOff>
    </xdr:to>
    <xdr:sp macro="" textlink="">
      <xdr:nvSpPr>
        <xdr:cNvPr id="1890712" name="AutoShape 3">
          <a:extLst>
            <a:ext uri="{FF2B5EF4-FFF2-40B4-BE49-F238E27FC236}">
              <a16:creationId xmlns:a16="http://schemas.microsoft.com/office/drawing/2014/main" id="{46D8B4CF-5513-F078-19E1-EFF7A012BA70}"/>
            </a:ext>
          </a:extLst>
        </xdr:cNvPr>
        <xdr:cNvSpPr>
          <a:spLocks noChangeArrowheads="1"/>
        </xdr:cNvSpPr>
      </xdr:nvSpPr>
      <xdr:spPr bwMode="auto">
        <a:xfrm rot="-60000">
          <a:off x="800100" y="40576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438150</xdr:colOff>
      <xdr:row>25</xdr:row>
      <xdr:rowOff>47625</xdr:rowOff>
    </xdr:from>
    <xdr:to>
      <xdr:col>0</xdr:col>
      <xdr:colOff>514350</xdr:colOff>
      <xdr:row>25</xdr:row>
      <xdr:rowOff>152400</xdr:rowOff>
    </xdr:to>
    <xdr:sp macro="" textlink="">
      <xdr:nvSpPr>
        <xdr:cNvPr id="1890713" name="AutoShape 8">
          <a:extLst>
            <a:ext uri="{FF2B5EF4-FFF2-40B4-BE49-F238E27FC236}">
              <a16:creationId xmlns:a16="http://schemas.microsoft.com/office/drawing/2014/main" id="{34B97B37-DB0A-174F-D2A1-7993200967DE}"/>
            </a:ext>
          </a:extLst>
        </xdr:cNvPr>
        <xdr:cNvSpPr>
          <a:spLocks noChangeArrowheads="1"/>
        </xdr:cNvSpPr>
      </xdr:nvSpPr>
      <xdr:spPr bwMode="auto">
        <a:xfrm rot="-2100000">
          <a:off x="438150" y="50577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24</xdr:row>
      <xdr:rowOff>66675</xdr:rowOff>
    </xdr:from>
    <xdr:to>
      <xdr:col>0</xdr:col>
      <xdr:colOff>1323975</xdr:colOff>
      <xdr:row>24</xdr:row>
      <xdr:rowOff>142875</xdr:rowOff>
    </xdr:to>
    <xdr:sp macro="" textlink="">
      <xdr:nvSpPr>
        <xdr:cNvPr id="1890714" name="AutoShape 10">
          <a:extLst>
            <a:ext uri="{FF2B5EF4-FFF2-40B4-BE49-F238E27FC236}">
              <a16:creationId xmlns:a16="http://schemas.microsoft.com/office/drawing/2014/main" id="{1A1502F3-6FE3-D1DA-C218-EA1EC1571049}"/>
            </a:ext>
          </a:extLst>
        </xdr:cNvPr>
        <xdr:cNvSpPr>
          <a:spLocks noChangeArrowheads="1"/>
        </xdr:cNvSpPr>
      </xdr:nvSpPr>
      <xdr:spPr bwMode="auto">
        <a:xfrm rot="-5400000">
          <a:off x="1233488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890715" name="AutoShape 4">
          <a:extLst>
            <a:ext uri="{FF2B5EF4-FFF2-40B4-BE49-F238E27FC236}">
              <a16:creationId xmlns:a16="http://schemas.microsoft.com/office/drawing/2014/main" id="{FC65EC33-C039-ECF3-3FC5-FDA824C3428D}"/>
            </a:ext>
          </a:extLst>
        </xdr:cNvPr>
        <xdr:cNvSpPr>
          <a:spLocks noChangeArrowheads="1"/>
        </xdr:cNvSpPr>
      </xdr:nvSpPr>
      <xdr:spPr bwMode="auto">
        <a:xfrm rot="5340000">
          <a:off x="738188" y="1262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890716" name="AutoShape 21">
          <a:extLst>
            <a:ext uri="{FF2B5EF4-FFF2-40B4-BE49-F238E27FC236}">
              <a16:creationId xmlns:a16="http://schemas.microsoft.com/office/drawing/2014/main" id="{FC084814-2CBE-532B-8E1F-70C79EB24143}"/>
            </a:ext>
          </a:extLst>
        </xdr:cNvPr>
        <xdr:cNvSpPr>
          <a:spLocks noChangeArrowheads="1"/>
        </xdr:cNvSpPr>
      </xdr:nvSpPr>
      <xdr:spPr bwMode="auto">
        <a:xfrm rot="-5400000">
          <a:off x="1357313" y="1452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1890717" name="AutoShape 4">
          <a:extLst>
            <a:ext uri="{FF2B5EF4-FFF2-40B4-BE49-F238E27FC236}">
              <a16:creationId xmlns:a16="http://schemas.microsoft.com/office/drawing/2014/main" id="{49A43486-19BF-B92A-157C-84AC5CB859C6}"/>
            </a:ext>
          </a:extLst>
        </xdr:cNvPr>
        <xdr:cNvSpPr>
          <a:spLocks noChangeArrowheads="1"/>
        </xdr:cNvSpPr>
      </xdr:nvSpPr>
      <xdr:spPr bwMode="auto">
        <a:xfrm rot="5340000">
          <a:off x="652463" y="166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1295400</xdr:colOff>
      <xdr:row>22</xdr:row>
      <xdr:rowOff>57150</xdr:rowOff>
    </xdr:from>
    <xdr:to>
      <xdr:col>0</xdr:col>
      <xdr:colOff>1400175</xdr:colOff>
      <xdr:row>22</xdr:row>
      <xdr:rowOff>133350</xdr:rowOff>
    </xdr:to>
    <xdr:sp macro="" textlink="">
      <xdr:nvSpPr>
        <xdr:cNvPr id="1898932" name="AutoShape 5">
          <a:extLst>
            <a:ext uri="{FF2B5EF4-FFF2-40B4-BE49-F238E27FC236}">
              <a16:creationId xmlns:a16="http://schemas.microsoft.com/office/drawing/2014/main" id="{DF49B970-6145-A942-DA92-475079368D0C}"/>
            </a:ext>
          </a:extLst>
        </xdr:cNvPr>
        <xdr:cNvSpPr>
          <a:spLocks noChangeArrowheads="1"/>
        </xdr:cNvSpPr>
      </xdr:nvSpPr>
      <xdr:spPr bwMode="auto">
        <a:xfrm rot="-5400000">
          <a:off x="1309688" y="4471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1047750</xdr:colOff>
      <xdr:row>33</xdr:row>
      <xdr:rowOff>66675</xdr:rowOff>
    </xdr:from>
    <xdr:to>
      <xdr:col>0</xdr:col>
      <xdr:colOff>1152525</xdr:colOff>
      <xdr:row>33</xdr:row>
      <xdr:rowOff>142875</xdr:rowOff>
    </xdr:to>
    <xdr:sp macro="" textlink="">
      <xdr:nvSpPr>
        <xdr:cNvPr id="1898933" name="AutoShape 8">
          <a:extLst>
            <a:ext uri="{FF2B5EF4-FFF2-40B4-BE49-F238E27FC236}">
              <a16:creationId xmlns:a16="http://schemas.microsoft.com/office/drawing/2014/main" id="{7A8AC074-59AB-C4BC-C19B-3D3C6333AAB8}"/>
            </a:ext>
          </a:extLst>
        </xdr:cNvPr>
        <xdr:cNvSpPr>
          <a:spLocks noChangeArrowheads="1"/>
        </xdr:cNvSpPr>
      </xdr:nvSpPr>
      <xdr:spPr bwMode="auto">
        <a:xfrm rot="5340000">
          <a:off x="1062038" y="6681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771525</xdr:colOff>
      <xdr:row>10</xdr:row>
      <xdr:rowOff>47625</xdr:rowOff>
    </xdr:from>
    <xdr:to>
      <xdr:col>0</xdr:col>
      <xdr:colOff>847725</xdr:colOff>
      <xdr:row>10</xdr:row>
      <xdr:rowOff>152400</xdr:rowOff>
    </xdr:to>
    <xdr:sp macro="" textlink="">
      <xdr:nvSpPr>
        <xdr:cNvPr id="1898934" name="AutoShape 2">
          <a:extLst>
            <a:ext uri="{FF2B5EF4-FFF2-40B4-BE49-F238E27FC236}">
              <a16:creationId xmlns:a16="http://schemas.microsoft.com/office/drawing/2014/main" id="{69FE98EC-D09D-5350-5042-47BCC2AB070E}"/>
            </a:ext>
          </a:extLst>
        </xdr:cNvPr>
        <xdr:cNvSpPr>
          <a:spLocks noChangeArrowheads="1"/>
        </xdr:cNvSpPr>
      </xdr:nvSpPr>
      <xdr:spPr bwMode="auto">
        <a:xfrm rot="-60000">
          <a:off x="771525" y="20764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1323975</xdr:colOff>
      <xdr:row>45</xdr:row>
      <xdr:rowOff>66675</xdr:rowOff>
    </xdr:from>
    <xdr:to>
      <xdr:col>0</xdr:col>
      <xdr:colOff>1428750</xdr:colOff>
      <xdr:row>45</xdr:row>
      <xdr:rowOff>142875</xdr:rowOff>
    </xdr:to>
    <xdr:sp macro="" textlink="">
      <xdr:nvSpPr>
        <xdr:cNvPr id="1898935" name="AutoShape 10">
          <a:extLst>
            <a:ext uri="{FF2B5EF4-FFF2-40B4-BE49-F238E27FC236}">
              <a16:creationId xmlns:a16="http://schemas.microsoft.com/office/drawing/2014/main" id="{FAF1F061-80A9-E142-5E6F-3693800813A3}"/>
            </a:ext>
          </a:extLst>
        </xdr:cNvPr>
        <xdr:cNvSpPr>
          <a:spLocks noChangeArrowheads="1"/>
        </xdr:cNvSpPr>
      </xdr:nvSpPr>
      <xdr:spPr bwMode="auto">
        <a:xfrm rot="5340000">
          <a:off x="1338263" y="9043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1362075</xdr:colOff>
      <xdr:row>43</xdr:row>
      <xdr:rowOff>66675</xdr:rowOff>
    </xdr:from>
    <xdr:to>
      <xdr:col>0</xdr:col>
      <xdr:colOff>1466850</xdr:colOff>
      <xdr:row>43</xdr:row>
      <xdr:rowOff>142875</xdr:rowOff>
    </xdr:to>
    <xdr:sp macro="" textlink="">
      <xdr:nvSpPr>
        <xdr:cNvPr id="1898936" name="AutoShape 10">
          <a:extLst>
            <a:ext uri="{FF2B5EF4-FFF2-40B4-BE49-F238E27FC236}">
              <a16:creationId xmlns:a16="http://schemas.microsoft.com/office/drawing/2014/main" id="{9558ED09-CEAA-2310-DCA0-358E612607AA}"/>
            </a:ext>
          </a:extLst>
        </xdr:cNvPr>
        <xdr:cNvSpPr>
          <a:spLocks noChangeArrowheads="1"/>
        </xdr:cNvSpPr>
      </xdr:nvSpPr>
      <xdr:spPr bwMode="auto">
        <a:xfrm rot="5340000">
          <a:off x="1376363" y="8643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1533525</xdr:colOff>
      <xdr:row>14</xdr:row>
      <xdr:rowOff>66675</xdr:rowOff>
    </xdr:from>
    <xdr:to>
      <xdr:col>0</xdr:col>
      <xdr:colOff>1638300</xdr:colOff>
      <xdr:row>14</xdr:row>
      <xdr:rowOff>142875</xdr:rowOff>
    </xdr:to>
    <xdr:sp macro="" textlink="">
      <xdr:nvSpPr>
        <xdr:cNvPr id="1898937" name="AutoShape 3">
          <a:extLst>
            <a:ext uri="{FF2B5EF4-FFF2-40B4-BE49-F238E27FC236}">
              <a16:creationId xmlns:a16="http://schemas.microsoft.com/office/drawing/2014/main" id="{982D5333-4DEE-DA8C-0BB4-37638F446D0C}"/>
            </a:ext>
          </a:extLst>
        </xdr:cNvPr>
        <xdr:cNvSpPr>
          <a:spLocks noChangeArrowheads="1"/>
        </xdr:cNvSpPr>
      </xdr:nvSpPr>
      <xdr:spPr bwMode="auto">
        <a:xfrm rot="-5400000">
          <a:off x="1547813" y="2881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20</xdr:row>
      <xdr:rowOff>66675</xdr:rowOff>
    </xdr:from>
    <xdr:to>
      <xdr:col>0</xdr:col>
      <xdr:colOff>1352550</xdr:colOff>
      <xdr:row>20</xdr:row>
      <xdr:rowOff>142875</xdr:rowOff>
    </xdr:to>
    <xdr:sp macro="" textlink="">
      <xdr:nvSpPr>
        <xdr:cNvPr id="1898938" name="AutoShape 5">
          <a:extLst>
            <a:ext uri="{FF2B5EF4-FFF2-40B4-BE49-F238E27FC236}">
              <a16:creationId xmlns:a16="http://schemas.microsoft.com/office/drawing/2014/main" id="{4D50C63A-496A-9281-49C3-377651CD82A0}"/>
            </a:ext>
          </a:extLst>
        </xdr:cNvPr>
        <xdr:cNvSpPr>
          <a:spLocks noChangeArrowheads="1"/>
        </xdr:cNvSpPr>
      </xdr:nvSpPr>
      <xdr:spPr bwMode="auto">
        <a:xfrm rot="-5400000">
          <a:off x="1262063" y="4081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1571625</xdr:colOff>
      <xdr:row>21</xdr:row>
      <xdr:rowOff>66675</xdr:rowOff>
    </xdr:from>
    <xdr:to>
      <xdr:col>0</xdr:col>
      <xdr:colOff>1676400</xdr:colOff>
      <xdr:row>21</xdr:row>
      <xdr:rowOff>142875</xdr:rowOff>
    </xdr:to>
    <xdr:sp macro="" textlink="">
      <xdr:nvSpPr>
        <xdr:cNvPr id="1898939" name="AutoShape 6">
          <a:extLst>
            <a:ext uri="{FF2B5EF4-FFF2-40B4-BE49-F238E27FC236}">
              <a16:creationId xmlns:a16="http://schemas.microsoft.com/office/drawing/2014/main" id="{977060BD-2968-AA88-2BA4-7475FE9695DE}"/>
            </a:ext>
          </a:extLst>
        </xdr:cNvPr>
        <xdr:cNvSpPr>
          <a:spLocks noChangeArrowheads="1"/>
        </xdr:cNvSpPr>
      </xdr:nvSpPr>
      <xdr:spPr bwMode="auto">
        <a:xfrm rot="-5400000">
          <a:off x="1585913" y="4281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28</xdr:row>
      <xdr:rowOff>66675</xdr:rowOff>
    </xdr:from>
    <xdr:to>
      <xdr:col>0</xdr:col>
      <xdr:colOff>1266825</xdr:colOff>
      <xdr:row>28</xdr:row>
      <xdr:rowOff>142875</xdr:rowOff>
    </xdr:to>
    <xdr:sp macro="" textlink="">
      <xdr:nvSpPr>
        <xdr:cNvPr id="1898940" name="AutoShape 7">
          <a:extLst>
            <a:ext uri="{FF2B5EF4-FFF2-40B4-BE49-F238E27FC236}">
              <a16:creationId xmlns:a16="http://schemas.microsoft.com/office/drawing/2014/main" id="{3569B408-C9E4-6319-2CE4-04DE271273ED}"/>
            </a:ext>
          </a:extLst>
        </xdr:cNvPr>
        <xdr:cNvSpPr>
          <a:spLocks noChangeArrowheads="1"/>
        </xdr:cNvSpPr>
      </xdr:nvSpPr>
      <xdr:spPr bwMode="auto">
        <a:xfrm rot="-5400000">
          <a:off x="1176338" y="5681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1047750</xdr:colOff>
      <xdr:row>30</xdr:row>
      <xdr:rowOff>66675</xdr:rowOff>
    </xdr:from>
    <xdr:to>
      <xdr:col>0</xdr:col>
      <xdr:colOff>1152525</xdr:colOff>
      <xdr:row>30</xdr:row>
      <xdr:rowOff>142875</xdr:rowOff>
    </xdr:to>
    <xdr:sp macro="" textlink="">
      <xdr:nvSpPr>
        <xdr:cNvPr id="1898941" name="AutoShape 8">
          <a:extLst>
            <a:ext uri="{FF2B5EF4-FFF2-40B4-BE49-F238E27FC236}">
              <a16:creationId xmlns:a16="http://schemas.microsoft.com/office/drawing/2014/main" id="{C832F46C-B91F-8FFC-BA67-CE33AEBA496E}"/>
            </a:ext>
          </a:extLst>
        </xdr:cNvPr>
        <xdr:cNvSpPr>
          <a:spLocks noChangeArrowheads="1"/>
        </xdr:cNvSpPr>
      </xdr:nvSpPr>
      <xdr:spPr bwMode="auto">
        <a:xfrm rot="5340000">
          <a:off x="1062038" y="6081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752475</xdr:colOff>
      <xdr:row>19</xdr:row>
      <xdr:rowOff>57150</xdr:rowOff>
    </xdr:from>
    <xdr:to>
      <xdr:col>0</xdr:col>
      <xdr:colOff>828675</xdr:colOff>
      <xdr:row>19</xdr:row>
      <xdr:rowOff>161925</xdr:rowOff>
    </xdr:to>
    <xdr:sp macro="" textlink="">
      <xdr:nvSpPr>
        <xdr:cNvPr id="1898942" name="AutoShape 1">
          <a:extLst>
            <a:ext uri="{FF2B5EF4-FFF2-40B4-BE49-F238E27FC236}">
              <a16:creationId xmlns:a16="http://schemas.microsoft.com/office/drawing/2014/main" id="{D67B2FAB-F652-99B7-860A-5B5FC0530F5C}"/>
            </a:ext>
          </a:extLst>
        </xdr:cNvPr>
        <xdr:cNvSpPr>
          <a:spLocks noChangeArrowheads="1"/>
        </xdr:cNvSpPr>
      </xdr:nvSpPr>
      <xdr:spPr bwMode="auto">
        <a:xfrm rot="2340000">
          <a:off x="752475" y="38862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19</xdr:row>
      <xdr:rowOff>47625</xdr:rowOff>
    </xdr:from>
    <xdr:to>
      <xdr:col>0</xdr:col>
      <xdr:colOff>1295400</xdr:colOff>
      <xdr:row>19</xdr:row>
      <xdr:rowOff>152400</xdr:rowOff>
    </xdr:to>
    <xdr:sp macro="" textlink="">
      <xdr:nvSpPr>
        <xdr:cNvPr id="1898943" name="AutoShape 23">
          <a:extLst>
            <a:ext uri="{FF2B5EF4-FFF2-40B4-BE49-F238E27FC236}">
              <a16:creationId xmlns:a16="http://schemas.microsoft.com/office/drawing/2014/main" id="{403B9848-C52F-A7D1-C08A-C95AFBE51C2B}"/>
            </a:ext>
          </a:extLst>
        </xdr:cNvPr>
        <xdr:cNvSpPr>
          <a:spLocks noChangeArrowheads="1"/>
        </xdr:cNvSpPr>
      </xdr:nvSpPr>
      <xdr:spPr bwMode="auto">
        <a:xfrm>
          <a:off x="1190625" y="3876675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22</xdr:row>
      <xdr:rowOff>57150</xdr:rowOff>
    </xdr:from>
    <xdr:to>
      <xdr:col>0</xdr:col>
      <xdr:colOff>1390650</xdr:colOff>
      <xdr:row>22</xdr:row>
      <xdr:rowOff>133350</xdr:rowOff>
    </xdr:to>
    <xdr:sp macro="" textlink="">
      <xdr:nvSpPr>
        <xdr:cNvPr id="1898944" name="AutoShape 6">
          <a:extLst>
            <a:ext uri="{FF2B5EF4-FFF2-40B4-BE49-F238E27FC236}">
              <a16:creationId xmlns:a16="http://schemas.microsoft.com/office/drawing/2014/main" id="{100AEB0B-0C2D-445C-5F5A-065AD7863BB7}"/>
            </a:ext>
          </a:extLst>
        </xdr:cNvPr>
        <xdr:cNvSpPr>
          <a:spLocks noChangeArrowheads="1"/>
        </xdr:cNvSpPr>
      </xdr:nvSpPr>
      <xdr:spPr bwMode="auto">
        <a:xfrm rot="-5400000">
          <a:off x="1300163" y="4471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1914525</xdr:colOff>
      <xdr:row>22</xdr:row>
      <xdr:rowOff>66675</xdr:rowOff>
    </xdr:from>
    <xdr:to>
      <xdr:col>0</xdr:col>
      <xdr:colOff>2019300</xdr:colOff>
      <xdr:row>22</xdr:row>
      <xdr:rowOff>142875</xdr:rowOff>
    </xdr:to>
    <xdr:sp macro="" textlink="">
      <xdr:nvSpPr>
        <xdr:cNvPr id="1898945" name="AutoShape 2">
          <a:extLst>
            <a:ext uri="{FF2B5EF4-FFF2-40B4-BE49-F238E27FC236}">
              <a16:creationId xmlns:a16="http://schemas.microsoft.com/office/drawing/2014/main" id="{194339FB-D630-09F2-8EE5-10ABB5E0A996}"/>
            </a:ext>
          </a:extLst>
        </xdr:cNvPr>
        <xdr:cNvSpPr>
          <a:spLocks noChangeArrowheads="1"/>
        </xdr:cNvSpPr>
      </xdr:nvSpPr>
      <xdr:spPr bwMode="auto">
        <a:xfrm rot="5340000">
          <a:off x="1928813" y="4481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457200</xdr:colOff>
      <xdr:row>23</xdr:row>
      <xdr:rowOff>47625</xdr:rowOff>
    </xdr:from>
    <xdr:to>
      <xdr:col>0</xdr:col>
      <xdr:colOff>533400</xdr:colOff>
      <xdr:row>23</xdr:row>
      <xdr:rowOff>152400</xdr:rowOff>
    </xdr:to>
    <xdr:sp macro="" textlink="">
      <xdr:nvSpPr>
        <xdr:cNvPr id="1898946" name="AutoShape 1">
          <a:extLst>
            <a:ext uri="{FF2B5EF4-FFF2-40B4-BE49-F238E27FC236}">
              <a16:creationId xmlns:a16="http://schemas.microsoft.com/office/drawing/2014/main" id="{A37D89FD-7432-35D8-6C10-838D04215A5A}"/>
            </a:ext>
          </a:extLst>
        </xdr:cNvPr>
        <xdr:cNvSpPr>
          <a:spLocks noChangeArrowheads="1"/>
        </xdr:cNvSpPr>
      </xdr:nvSpPr>
      <xdr:spPr bwMode="auto">
        <a:xfrm rot="2340000">
          <a:off x="457200" y="46767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1419225</xdr:colOff>
      <xdr:row>17</xdr:row>
      <xdr:rowOff>47625</xdr:rowOff>
    </xdr:from>
    <xdr:to>
      <xdr:col>0</xdr:col>
      <xdr:colOff>1495425</xdr:colOff>
      <xdr:row>17</xdr:row>
      <xdr:rowOff>152400</xdr:rowOff>
    </xdr:to>
    <xdr:sp macro="" textlink="">
      <xdr:nvSpPr>
        <xdr:cNvPr id="1898947" name="AutoShape 2">
          <a:extLst>
            <a:ext uri="{FF2B5EF4-FFF2-40B4-BE49-F238E27FC236}">
              <a16:creationId xmlns:a16="http://schemas.microsoft.com/office/drawing/2014/main" id="{0B1E4BFC-299B-32B2-ACF9-E23FDA8044A2}"/>
            </a:ext>
          </a:extLst>
        </xdr:cNvPr>
        <xdr:cNvSpPr>
          <a:spLocks noChangeArrowheads="1"/>
        </xdr:cNvSpPr>
      </xdr:nvSpPr>
      <xdr:spPr bwMode="auto">
        <a:xfrm rot="-60000">
          <a:off x="1419225" y="3476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41</xdr:row>
      <xdr:rowOff>66675</xdr:rowOff>
    </xdr:from>
    <xdr:to>
      <xdr:col>0</xdr:col>
      <xdr:colOff>1495425</xdr:colOff>
      <xdr:row>41</xdr:row>
      <xdr:rowOff>142875</xdr:rowOff>
    </xdr:to>
    <xdr:sp macro="" textlink="">
      <xdr:nvSpPr>
        <xdr:cNvPr id="1898948" name="AutoShape 10">
          <a:extLst>
            <a:ext uri="{FF2B5EF4-FFF2-40B4-BE49-F238E27FC236}">
              <a16:creationId xmlns:a16="http://schemas.microsoft.com/office/drawing/2014/main" id="{ADF870F1-BDC4-3D5D-8D16-AED5BA27B38D}"/>
            </a:ext>
          </a:extLst>
        </xdr:cNvPr>
        <xdr:cNvSpPr>
          <a:spLocks noChangeArrowheads="1"/>
        </xdr:cNvSpPr>
      </xdr:nvSpPr>
      <xdr:spPr bwMode="auto">
        <a:xfrm rot="5340000">
          <a:off x="1404938" y="8243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1666875</xdr:colOff>
      <xdr:row>44</xdr:row>
      <xdr:rowOff>38100</xdr:rowOff>
    </xdr:from>
    <xdr:to>
      <xdr:col>0</xdr:col>
      <xdr:colOff>1743075</xdr:colOff>
      <xdr:row>44</xdr:row>
      <xdr:rowOff>152400</xdr:rowOff>
    </xdr:to>
    <xdr:sp macro="" textlink="">
      <xdr:nvSpPr>
        <xdr:cNvPr id="1898949" name="AutoShape 9">
          <a:extLst>
            <a:ext uri="{FF2B5EF4-FFF2-40B4-BE49-F238E27FC236}">
              <a16:creationId xmlns:a16="http://schemas.microsoft.com/office/drawing/2014/main" id="{348DFDB1-7216-5BB5-E661-DB7FF0FF0313}"/>
            </a:ext>
          </a:extLst>
        </xdr:cNvPr>
        <xdr:cNvSpPr>
          <a:spLocks noChangeArrowheads="1"/>
        </xdr:cNvSpPr>
      </xdr:nvSpPr>
      <xdr:spPr bwMode="auto">
        <a:xfrm rot="-60000">
          <a:off x="1666875" y="8829675"/>
          <a:ext cx="76200" cy="114300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1666875</xdr:colOff>
      <xdr:row>44</xdr:row>
      <xdr:rowOff>38100</xdr:rowOff>
    </xdr:from>
    <xdr:to>
      <xdr:col>0</xdr:col>
      <xdr:colOff>1743075</xdr:colOff>
      <xdr:row>44</xdr:row>
      <xdr:rowOff>152400</xdr:rowOff>
    </xdr:to>
    <xdr:sp macro="" textlink="">
      <xdr:nvSpPr>
        <xdr:cNvPr id="1898950" name="AutoShape 9">
          <a:extLst>
            <a:ext uri="{FF2B5EF4-FFF2-40B4-BE49-F238E27FC236}">
              <a16:creationId xmlns:a16="http://schemas.microsoft.com/office/drawing/2014/main" id="{0D44F319-84AA-85B1-31E4-C92B53F60F46}"/>
            </a:ext>
          </a:extLst>
        </xdr:cNvPr>
        <xdr:cNvSpPr>
          <a:spLocks noChangeArrowheads="1"/>
        </xdr:cNvSpPr>
      </xdr:nvSpPr>
      <xdr:spPr bwMode="auto">
        <a:xfrm rot="-60000">
          <a:off x="1666875" y="8829675"/>
          <a:ext cx="76200" cy="114300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1838325</xdr:colOff>
      <xdr:row>41</xdr:row>
      <xdr:rowOff>57150</xdr:rowOff>
    </xdr:from>
    <xdr:to>
      <xdr:col>0</xdr:col>
      <xdr:colOff>1943100</xdr:colOff>
      <xdr:row>41</xdr:row>
      <xdr:rowOff>161925</xdr:rowOff>
    </xdr:to>
    <xdr:sp macro="" textlink="">
      <xdr:nvSpPr>
        <xdr:cNvPr id="1898951" name="AutoShape 23">
          <a:extLst>
            <a:ext uri="{FF2B5EF4-FFF2-40B4-BE49-F238E27FC236}">
              <a16:creationId xmlns:a16="http://schemas.microsoft.com/office/drawing/2014/main" id="{B0968F0E-3BA2-A88D-4496-64DC896BA434}"/>
            </a:ext>
          </a:extLst>
        </xdr:cNvPr>
        <xdr:cNvSpPr>
          <a:spLocks noChangeArrowheads="1"/>
        </xdr:cNvSpPr>
      </xdr:nvSpPr>
      <xdr:spPr bwMode="auto">
        <a:xfrm>
          <a:off x="1838325" y="824865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542925</xdr:colOff>
      <xdr:row>42</xdr:row>
      <xdr:rowOff>47625</xdr:rowOff>
    </xdr:from>
    <xdr:to>
      <xdr:col>0</xdr:col>
      <xdr:colOff>619125</xdr:colOff>
      <xdr:row>42</xdr:row>
      <xdr:rowOff>152400</xdr:rowOff>
    </xdr:to>
    <xdr:sp macro="" textlink="">
      <xdr:nvSpPr>
        <xdr:cNvPr id="1898952" name="AutoShape 1">
          <a:extLst>
            <a:ext uri="{FF2B5EF4-FFF2-40B4-BE49-F238E27FC236}">
              <a16:creationId xmlns:a16="http://schemas.microsoft.com/office/drawing/2014/main" id="{9DE721E0-A7BD-7CF2-E39D-F303410C56CC}"/>
            </a:ext>
          </a:extLst>
        </xdr:cNvPr>
        <xdr:cNvSpPr>
          <a:spLocks noChangeArrowheads="1"/>
        </xdr:cNvSpPr>
      </xdr:nvSpPr>
      <xdr:spPr bwMode="auto">
        <a:xfrm rot="-60000">
          <a:off x="542925" y="84391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898953" name="AutoShape 4">
          <a:extLst>
            <a:ext uri="{FF2B5EF4-FFF2-40B4-BE49-F238E27FC236}">
              <a16:creationId xmlns:a16="http://schemas.microsoft.com/office/drawing/2014/main" id="{8BC5D224-2D73-C1E7-1B8E-E376E0708B74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898954" name="AutoShape 21">
          <a:extLst>
            <a:ext uri="{FF2B5EF4-FFF2-40B4-BE49-F238E27FC236}">
              <a16:creationId xmlns:a16="http://schemas.microsoft.com/office/drawing/2014/main" id="{30265A1F-21AD-05C6-0F2A-874EE2DBC775}"/>
            </a:ext>
          </a:extLst>
        </xdr:cNvPr>
        <xdr:cNvSpPr>
          <a:spLocks noChangeArrowheads="1"/>
        </xdr:cNvSpPr>
      </xdr:nvSpPr>
      <xdr:spPr bwMode="auto">
        <a:xfrm rot="-5400000">
          <a:off x="1357313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1898955" name="AutoShape 4">
          <a:extLst>
            <a:ext uri="{FF2B5EF4-FFF2-40B4-BE49-F238E27FC236}">
              <a16:creationId xmlns:a16="http://schemas.microsoft.com/office/drawing/2014/main" id="{30F3C110-C250-C40A-C414-72BFE1834D19}"/>
            </a:ext>
          </a:extLst>
        </xdr:cNvPr>
        <xdr:cNvSpPr>
          <a:spLocks noChangeArrowheads="1"/>
        </xdr:cNvSpPr>
      </xdr:nvSpPr>
      <xdr:spPr bwMode="auto">
        <a:xfrm rot="5340000">
          <a:off x="652463" y="1681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1323975</xdr:colOff>
      <xdr:row>32</xdr:row>
      <xdr:rowOff>66675</xdr:rowOff>
    </xdr:from>
    <xdr:to>
      <xdr:col>0</xdr:col>
      <xdr:colOff>1428750</xdr:colOff>
      <xdr:row>32</xdr:row>
      <xdr:rowOff>142875</xdr:rowOff>
    </xdr:to>
    <xdr:sp macro="" textlink="">
      <xdr:nvSpPr>
        <xdr:cNvPr id="1898956" name="AutoShape 7">
          <a:extLst>
            <a:ext uri="{FF2B5EF4-FFF2-40B4-BE49-F238E27FC236}">
              <a16:creationId xmlns:a16="http://schemas.microsoft.com/office/drawing/2014/main" id="{73EB5A86-3BD2-6E9E-507F-3A82CDC509F8}"/>
            </a:ext>
          </a:extLst>
        </xdr:cNvPr>
        <xdr:cNvSpPr>
          <a:spLocks noChangeArrowheads="1"/>
        </xdr:cNvSpPr>
      </xdr:nvSpPr>
      <xdr:spPr bwMode="auto">
        <a:xfrm rot="-5400000">
          <a:off x="1338263" y="6481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1047750</xdr:colOff>
      <xdr:row>47</xdr:row>
      <xdr:rowOff>85725</xdr:rowOff>
    </xdr:from>
    <xdr:to>
      <xdr:col>0</xdr:col>
      <xdr:colOff>1152525</xdr:colOff>
      <xdr:row>47</xdr:row>
      <xdr:rowOff>161925</xdr:rowOff>
    </xdr:to>
    <xdr:sp macro="" textlink="">
      <xdr:nvSpPr>
        <xdr:cNvPr id="1898957" name="AutoShape 7">
          <a:extLst>
            <a:ext uri="{FF2B5EF4-FFF2-40B4-BE49-F238E27FC236}">
              <a16:creationId xmlns:a16="http://schemas.microsoft.com/office/drawing/2014/main" id="{B2F364FF-D50F-114C-8AAB-0B4B86BC4375}"/>
            </a:ext>
          </a:extLst>
        </xdr:cNvPr>
        <xdr:cNvSpPr>
          <a:spLocks noChangeArrowheads="1"/>
        </xdr:cNvSpPr>
      </xdr:nvSpPr>
      <xdr:spPr bwMode="auto">
        <a:xfrm rot="-5400000">
          <a:off x="1062038" y="9463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50</xdr:row>
      <xdr:rowOff>76200</xdr:rowOff>
    </xdr:from>
    <xdr:to>
      <xdr:col>0</xdr:col>
      <xdr:colOff>1457325</xdr:colOff>
      <xdr:row>50</xdr:row>
      <xdr:rowOff>152400</xdr:rowOff>
    </xdr:to>
    <xdr:sp macro="" textlink="">
      <xdr:nvSpPr>
        <xdr:cNvPr id="1898958" name="AutoShape 7">
          <a:extLst>
            <a:ext uri="{FF2B5EF4-FFF2-40B4-BE49-F238E27FC236}">
              <a16:creationId xmlns:a16="http://schemas.microsoft.com/office/drawing/2014/main" id="{4DA0EF76-877B-9570-B929-C02269456874}"/>
            </a:ext>
          </a:extLst>
        </xdr:cNvPr>
        <xdr:cNvSpPr>
          <a:spLocks noChangeArrowheads="1"/>
        </xdr:cNvSpPr>
      </xdr:nvSpPr>
      <xdr:spPr bwMode="auto">
        <a:xfrm rot="-5400000">
          <a:off x="1366838" y="10053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1009650</xdr:colOff>
      <xdr:row>5</xdr:row>
      <xdr:rowOff>66675</xdr:rowOff>
    </xdr:from>
    <xdr:to>
      <xdr:col>0</xdr:col>
      <xdr:colOff>1114425</xdr:colOff>
      <xdr:row>5</xdr:row>
      <xdr:rowOff>142875</xdr:rowOff>
    </xdr:to>
    <xdr:sp macro="" textlink="">
      <xdr:nvSpPr>
        <xdr:cNvPr id="1899982" name="AutoShape 3">
          <a:extLst>
            <a:ext uri="{FF2B5EF4-FFF2-40B4-BE49-F238E27FC236}">
              <a16:creationId xmlns:a16="http://schemas.microsoft.com/office/drawing/2014/main" id="{22965FCC-AD6E-9102-7D71-83A13BB3397E}"/>
            </a:ext>
          </a:extLst>
        </xdr:cNvPr>
        <xdr:cNvSpPr>
          <a:spLocks noChangeArrowheads="1"/>
        </xdr:cNvSpPr>
      </xdr:nvSpPr>
      <xdr:spPr bwMode="auto">
        <a:xfrm rot="-5400000">
          <a:off x="1023938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1133475</xdr:colOff>
      <xdr:row>8</xdr:row>
      <xdr:rowOff>66675</xdr:rowOff>
    </xdr:from>
    <xdr:to>
      <xdr:col>0</xdr:col>
      <xdr:colOff>1238250</xdr:colOff>
      <xdr:row>8</xdr:row>
      <xdr:rowOff>142875</xdr:rowOff>
    </xdr:to>
    <xdr:sp macro="" textlink="">
      <xdr:nvSpPr>
        <xdr:cNvPr id="1899983" name="AutoShape 2">
          <a:extLst>
            <a:ext uri="{FF2B5EF4-FFF2-40B4-BE49-F238E27FC236}">
              <a16:creationId xmlns:a16="http://schemas.microsoft.com/office/drawing/2014/main" id="{583F0F8F-338A-8EEB-C22C-B79690B78F7E}"/>
            </a:ext>
          </a:extLst>
        </xdr:cNvPr>
        <xdr:cNvSpPr>
          <a:spLocks noChangeArrowheads="1"/>
        </xdr:cNvSpPr>
      </xdr:nvSpPr>
      <xdr:spPr bwMode="auto">
        <a:xfrm rot="5340000">
          <a:off x="1147763" y="166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14</xdr:row>
      <xdr:rowOff>57150</xdr:rowOff>
    </xdr:from>
    <xdr:to>
      <xdr:col>0</xdr:col>
      <xdr:colOff>1466850</xdr:colOff>
      <xdr:row>14</xdr:row>
      <xdr:rowOff>161925</xdr:rowOff>
    </xdr:to>
    <xdr:sp macro="" textlink="">
      <xdr:nvSpPr>
        <xdr:cNvPr id="1899984" name="AutoShape 6">
          <a:extLst>
            <a:ext uri="{FF2B5EF4-FFF2-40B4-BE49-F238E27FC236}">
              <a16:creationId xmlns:a16="http://schemas.microsoft.com/office/drawing/2014/main" id="{374FFE79-49C1-52F7-D2AB-193A52672143}"/>
            </a:ext>
          </a:extLst>
        </xdr:cNvPr>
        <xdr:cNvSpPr>
          <a:spLocks noChangeArrowheads="1"/>
        </xdr:cNvSpPr>
      </xdr:nvSpPr>
      <xdr:spPr bwMode="auto">
        <a:xfrm rot="-2100000">
          <a:off x="1390650" y="28670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1905000</xdr:colOff>
      <xdr:row>16</xdr:row>
      <xdr:rowOff>66675</xdr:rowOff>
    </xdr:from>
    <xdr:to>
      <xdr:col>0</xdr:col>
      <xdr:colOff>2009775</xdr:colOff>
      <xdr:row>16</xdr:row>
      <xdr:rowOff>142875</xdr:rowOff>
    </xdr:to>
    <xdr:sp macro="" textlink="">
      <xdr:nvSpPr>
        <xdr:cNvPr id="1899985" name="AutoShape 6">
          <a:extLst>
            <a:ext uri="{FF2B5EF4-FFF2-40B4-BE49-F238E27FC236}">
              <a16:creationId xmlns:a16="http://schemas.microsoft.com/office/drawing/2014/main" id="{32AC2C81-944F-E83E-052C-0726085E08EF}"/>
            </a:ext>
          </a:extLst>
        </xdr:cNvPr>
        <xdr:cNvSpPr>
          <a:spLocks noChangeArrowheads="1"/>
        </xdr:cNvSpPr>
      </xdr:nvSpPr>
      <xdr:spPr bwMode="auto">
        <a:xfrm rot="-5400000">
          <a:off x="1919288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1304925</xdr:colOff>
      <xdr:row>16</xdr:row>
      <xdr:rowOff>66675</xdr:rowOff>
    </xdr:from>
    <xdr:to>
      <xdr:col>0</xdr:col>
      <xdr:colOff>1409700</xdr:colOff>
      <xdr:row>16</xdr:row>
      <xdr:rowOff>142875</xdr:rowOff>
    </xdr:to>
    <xdr:sp macro="" textlink="">
      <xdr:nvSpPr>
        <xdr:cNvPr id="1899986" name="AutoShape 2">
          <a:extLst>
            <a:ext uri="{FF2B5EF4-FFF2-40B4-BE49-F238E27FC236}">
              <a16:creationId xmlns:a16="http://schemas.microsoft.com/office/drawing/2014/main" id="{2555CA31-F2BD-9BD0-50A8-4004FE56CE76}"/>
            </a:ext>
          </a:extLst>
        </xdr:cNvPr>
        <xdr:cNvSpPr>
          <a:spLocks noChangeArrowheads="1"/>
        </xdr:cNvSpPr>
      </xdr:nvSpPr>
      <xdr:spPr bwMode="auto">
        <a:xfrm rot="5340000">
          <a:off x="1319213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1590675</xdr:colOff>
      <xdr:row>17</xdr:row>
      <xdr:rowOff>66675</xdr:rowOff>
    </xdr:from>
    <xdr:to>
      <xdr:col>0</xdr:col>
      <xdr:colOff>1695450</xdr:colOff>
      <xdr:row>17</xdr:row>
      <xdr:rowOff>142875</xdr:rowOff>
    </xdr:to>
    <xdr:sp macro="" textlink="">
      <xdr:nvSpPr>
        <xdr:cNvPr id="1899987" name="AutoShape 2">
          <a:extLst>
            <a:ext uri="{FF2B5EF4-FFF2-40B4-BE49-F238E27FC236}">
              <a16:creationId xmlns:a16="http://schemas.microsoft.com/office/drawing/2014/main" id="{DD0DEE5F-77BD-D57F-166C-291923848807}"/>
            </a:ext>
          </a:extLst>
        </xdr:cNvPr>
        <xdr:cNvSpPr>
          <a:spLocks noChangeArrowheads="1"/>
        </xdr:cNvSpPr>
      </xdr:nvSpPr>
      <xdr:spPr bwMode="auto">
        <a:xfrm rot="5340000">
          <a:off x="1604963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18</xdr:row>
      <xdr:rowOff>66675</xdr:rowOff>
    </xdr:from>
    <xdr:to>
      <xdr:col>0</xdr:col>
      <xdr:colOff>1381125</xdr:colOff>
      <xdr:row>18</xdr:row>
      <xdr:rowOff>142875</xdr:rowOff>
    </xdr:to>
    <xdr:sp macro="" textlink="">
      <xdr:nvSpPr>
        <xdr:cNvPr id="1899988" name="AutoShape 2">
          <a:extLst>
            <a:ext uri="{FF2B5EF4-FFF2-40B4-BE49-F238E27FC236}">
              <a16:creationId xmlns:a16="http://schemas.microsoft.com/office/drawing/2014/main" id="{A0F83799-01F6-09FA-4C6C-E31FF2500A2B}"/>
            </a:ext>
          </a:extLst>
        </xdr:cNvPr>
        <xdr:cNvSpPr>
          <a:spLocks noChangeArrowheads="1"/>
        </xdr:cNvSpPr>
      </xdr:nvSpPr>
      <xdr:spPr bwMode="auto">
        <a:xfrm rot="5340000">
          <a:off x="1290638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1543050</xdr:colOff>
      <xdr:row>18</xdr:row>
      <xdr:rowOff>47625</xdr:rowOff>
    </xdr:from>
    <xdr:to>
      <xdr:col>0</xdr:col>
      <xdr:colOff>1647825</xdr:colOff>
      <xdr:row>18</xdr:row>
      <xdr:rowOff>152400</xdr:rowOff>
    </xdr:to>
    <xdr:sp macro="" textlink="">
      <xdr:nvSpPr>
        <xdr:cNvPr id="1899989" name="AutoShape 24">
          <a:extLst>
            <a:ext uri="{FF2B5EF4-FFF2-40B4-BE49-F238E27FC236}">
              <a16:creationId xmlns:a16="http://schemas.microsoft.com/office/drawing/2014/main" id="{0F2EA910-8E88-1262-4FA5-9CD0C3ABD0AD}"/>
            </a:ext>
          </a:extLst>
        </xdr:cNvPr>
        <xdr:cNvSpPr>
          <a:spLocks noChangeArrowheads="1"/>
        </xdr:cNvSpPr>
      </xdr:nvSpPr>
      <xdr:spPr bwMode="auto">
        <a:xfrm rot="10800000">
          <a:off x="1543050" y="365760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1333500</xdr:colOff>
      <xdr:row>20</xdr:row>
      <xdr:rowOff>47625</xdr:rowOff>
    </xdr:from>
    <xdr:to>
      <xdr:col>0</xdr:col>
      <xdr:colOff>1409700</xdr:colOff>
      <xdr:row>20</xdr:row>
      <xdr:rowOff>152400</xdr:rowOff>
    </xdr:to>
    <xdr:sp macro="" textlink="">
      <xdr:nvSpPr>
        <xdr:cNvPr id="1899990" name="AutoShape 2">
          <a:extLst>
            <a:ext uri="{FF2B5EF4-FFF2-40B4-BE49-F238E27FC236}">
              <a16:creationId xmlns:a16="http://schemas.microsoft.com/office/drawing/2014/main" id="{7601A2D2-CC18-B6D7-80BE-5290A0F108B0}"/>
            </a:ext>
          </a:extLst>
        </xdr:cNvPr>
        <xdr:cNvSpPr>
          <a:spLocks noChangeArrowheads="1"/>
        </xdr:cNvSpPr>
      </xdr:nvSpPr>
      <xdr:spPr bwMode="auto">
        <a:xfrm rot="-60000">
          <a:off x="1333500" y="40576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23</xdr:row>
      <xdr:rowOff>66675</xdr:rowOff>
    </xdr:from>
    <xdr:to>
      <xdr:col>0</xdr:col>
      <xdr:colOff>1457325</xdr:colOff>
      <xdr:row>23</xdr:row>
      <xdr:rowOff>142875</xdr:rowOff>
    </xdr:to>
    <xdr:sp macro="" textlink="">
      <xdr:nvSpPr>
        <xdr:cNvPr id="1899991" name="AutoShape 2">
          <a:extLst>
            <a:ext uri="{FF2B5EF4-FFF2-40B4-BE49-F238E27FC236}">
              <a16:creationId xmlns:a16="http://schemas.microsoft.com/office/drawing/2014/main" id="{D85B3D74-A24C-2DA5-5D3F-A653E93FF0B3}"/>
            </a:ext>
          </a:extLst>
        </xdr:cNvPr>
        <xdr:cNvSpPr>
          <a:spLocks noChangeArrowheads="1"/>
        </xdr:cNvSpPr>
      </xdr:nvSpPr>
      <xdr:spPr bwMode="auto">
        <a:xfrm rot="5340000">
          <a:off x="1366838" y="466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695325</xdr:colOff>
      <xdr:row>10</xdr:row>
      <xdr:rowOff>66675</xdr:rowOff>
    </xdr:from>
    <xdr:to>
      <xdr:col>0</xdr:col>
      <xdr:colOff>800100</xdr:colOff>
      <xdr:row>10</xdr:row>
      <xdr:rowOff>142875</xdr:rowOff>
    </xdr:to>
    <xdr:sp macro="" textlink="">
      <xdr:nvSpPr>
        <xdr:cNvPr id="1899992" name="AutoShape 6">
          <a:extLst>
            <a:ext uri="{FF2B5EF4-FFF2-40B4-BE49-F238E27FC236}">
              <a16:creationId xmlns:a16="http://schemas.microsoft.com/office/drawing/2014/main" id="{E9735AEB-A635-17AF-BD11-B195DE7915D5}"/>
            </a:ext>
          </a:extLst>
        </xdr:cNvPr>
        <xdr:cNvSpPr>
          <a:spLocks noChangeArrowheads="1"/>
        </xdr:cNvSpPr>
      </xdr:nvSpPr>
      <xdr:spPr bwMode="auto">
        <a:xfrm rot="-5400000">
          <a:off x="709613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1381125</xdr:colOff>
      <xdr:row>12</xdr:row>
      <xdr:rowOff>66675</xdr:rowOff>
    </xdr:from>
    <xdr:to>
      <xdr:col>0</xdr:col>
      <xdr:colOff>1485900</xdr:colOff>
      <xdr:row>12</xdr:row>
      <xdr:rowOff>142875</xdr:rowOff>
    </xdr:to>
    <xdr:sp macro="" textlink="">
      <xdr:nvSpPr>
        <xdr:cNvPr id="1899993" name="AutoShape 2">
          <a:extLst>
            <a:ext uri="{FF2B5EF4-FFF2-40B4-BE49-F238E27FC236}">
              <a16:creationId xmlns:a16="http://schemas.microsoft.com/office/drawing/2014/main" id="{D0DE4F25-8686-A936-C935-0090F620A818}"/>
            </a:ext>
          </a:extLst>
        </xdr:cNvPr>
        <xdr:cNvSpPr>
          <a:spLocks noChangeArrowheads="1"/>
        </xdr:cNvSpPr>
      </xdr:nvSpPr>
      <xdr:spPr bwMode="auto">
        <a:xfrm rot="5340000">
          <a:off x="1395413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428625</xdr:colOff>
      <xdr:row>15</xdr:row>
      <xdr:rowOff>47625</xdr:rowOff>
    </xdr:from>
    <xdr:to>
      <xdr:col>0</xdr:col>
      <xdr:colOff>504825</xdr:colOff>
      <xdr:row>15</xdr:row>
      <xdr:rowOff>152400</xdr:rowOff>
    </xdr:to>
    <xdr:sp macro="" textlink="">
      <xdr:nvSpPr>
        <xdr:cNvPr id="1899994" name="AutoShape 1">
          <a:extLst>
            <a:ext uri="{FF2B5EF4-FFF2-40B4-BE49-F238E27FC236}">
              <a16:creationId xmlns:a16="http://schemas.microsoft.com/office/drawing/2014/main" id="{944DDF9C-479D-6EBF-8834-D3E8D4F30067}"/>
            </a:ext>
          </a:extLst>
        </xdr:cNvPr>
        <xdr:cNvSpPr>
          <a:spLocks noChangeArrowheads="1"/>
        </xdr:cNvSpPr>
      </xdr:nvSpPr>
      <xdr:spPr bwMode="auto">
        <a:xfrm rot="2340000">
          <a:off x="428625" y="30575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752475</xdr:colOff>
      <xdr:row>21</xdr:row>
      <xdr:rowOff>47625</xdr:rowOff>
    </xdr:from>
    <xdr:to>
      <xdr:col>0</xdr:col>
      <xdr:colOff>828675</xdr:colOff>
      <xdr:row>21</xdr:row>
      <xdr:rowOff>152400</xdr:rowOff>
    </xdr:to>
    <xdr:sp macro="" textlink="">
      <xdr:nvSpPr>
        <xdr:cNvPr id="1899995" name="AutoShape 2">
          <a:extLst>
            <a:ext uri="{FF2B5EF4-FFF2-40B4-BE49-F238E27FC236}">
              <a16:creationId xmlns:a16="http://schemas.microsoft.com/office/drawing/2014/main" id="{DF7B6102-1D95-637C-C838-1855150ACA93}"/>
            </a:ext>
          </a:extLst>
        </xdr:cNvPr>
        <xdr:cNvSpPr>
          <a:spLocks noChangeArrowheads="1"/>
        </xdr:cNvSpPr>
      </xdr:nvSpPr>
      <xdr:spPr bwMode="auto">
        <a:xfrm rot="-60000">
          <a:off x="752475" y="4257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742950</xdr:colOff>
      <xdr:row>19</xdr:row>
      <xdr:rowOff>47625</xdr:rowOff>
    </xdr:from>
    <xdr:to>
      <xdr:col>0</xdr:col>
      <xdr:colOff>819150</xdr:colOff>
      <xdr:row>19</xdr:row>
      <xdr:rowOff>152400</xdr:rowOff>
    </xdr:to>
    <xdr:sp macro="" textlink="">
      <xdr:nvSpPr>
        <xdr:cNvPr id="1899996" name="AutoShape 14">
          <a:extLst>
            <a:ext uri="{FF2B5EF4-FFF2-40B4-BE49-F238E27FC236}">
              <a16:creationId xmlns:a16="http://schemas.microsoft.com/office/drawing/2014/main" id="{13448ED0-8812-3D30-FC1A-E58CA3C54665}"/>
            </a:ext>
          </a:extLst>
        </xdr:cNvPr>
        <xdr:cNvSpPr>
          <a:spLocks noChangeArrowheads="1"/>
        </xdr:cNvSpPr>
      </xdr:nvSpPr>
      <xdr:spPr bwMode="auto">
        <a:xfrm rot="-2100000">
          <a:off x="742950" y="3857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22</xdr:row>
      <xdr:rowOff>66675</xdr:rowOff>
    </xdr:from>
    <xdr:to>
      <xdr:col>0</xdr:col>
      <xdr:colOff>1314450</xdr:colOff>
      <xdr:row>22</xdr:row>
      <xdr:rowOff>142875</xdr:rowOff>
    </xdr:to>
    <xdr:sp macro="" textlink="">
      <xdr:nvSpPr>
        <xdr:cNvPr id="1899997" name="AutoShape 6">
          <a:extLst>
            <a:ext uri="{FF2B5EF4-FFF2-40B4-BE49-F238E27FC236}">
              <a16:creationId xmlns:a16="http://schemas.microsoft.com/office/drawing/2014/main" id="{107BD6F9-E0A5-9DA1-F6F6-8071320B5863}"/>
            </a:ext>
          </a:extLst>
        </xdr:cNvPr>
        <xdr:cNvSpPr>
          <a:spLocks noChangeArrowheads="1"/>
        </xdr:cNvSpPr>
      </xdr:nvSpPr>
      <xdr:spPr bwMode="auto">
        <a:xfrm rot="-5400000">
          <a:off x="1223963" y="4462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904875</xdr:colOff>
      <xdr:row>15</xdr:row>
      <xdr:rowOff>47625</xdr:rowOff>
    </xdr:from>
    <xdr:to>
      <xdr:col>0</xdr:col>
      <xdr:colOff>981075</xdr:colOff>
      <xdr:row>15</xdr:row>
      <xdr:rowOff>152400</xdr:rowOff>
    </xdr:to>
    <xdr:sp macro="" textlink="">
      <xdr:nvSpPr>
        <xdr:cNvPr id="1899998" name="AutoShape 6">
          <a:extLst>
            <a:ext uri="{FF2B5EF4-FFF2-40B4-BE49-F238E27FC236}">
              <a16:creationId xmlns:a16="http://schemas.microsoft.com/office/drawing/2014/main" id="{743C64FA-E28F-F248-8BB2-E3B045E69FA3}"/>
            </a:ext>
          </a:extLst>
        </xdr:cNvPr>
        <xdr:cNvSpPr>
          <a:spLocks noChangeArrowheads="1"/>
        </xdr:cNvSpPr>
      </xdr:nvSpPr>
      <xdr:spPr bwMode="auto">
        <a:xfrm rot="-2100000">
          <a:off x="904875" y="30575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30</xdr:row>
      <xdr:rowOff>76200</xdr:rowOff>
    </xdr:from>
    <xdr:to>
      <xdr:col>0</xdr:col>
      <xdr:colOff>819150</xdr:colOff>
      <xdr:row>30</xdr:row>
      <xdr:rowOff>152400</xdr:rowOff>
    </xdr:to>
    <xdr:sp macro="" textlink="">
      <xdr:nvSpPr>
        <xdr:cNvPr id="1899999" name="AutoShape 16">
          <a:extLst>
            <a:ext uri="{FF2B5EF4-FFF2-40B4-BE49-F238E27FC236}">
              <a16:creationId xmlns:a16="http://schemas.microsoft.com/office/drawing/2014/main" id="{15EF59A9-2C56-45A6-7C0B-B890B4FEA11E}"/>
            </a:ext>
          </a:extLst>
        </xdr:cNvPr>
        <xdr:cNvSpPr>
          <a:spLocks noChangeArrowheads="1"/>
        </xdr:cNvSpPr>
      </xdr:nvSpPr>
      <xdr:spPr bwMode="auto">
        <a:xfrm rot="-5400000">
          <a:off x="728663" y="607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32</xdr:row>
      <xdr:rowOff>38100</xdr:rowOff>
    </xdr:from>
    <xdr:to>
      <xdr:col>0</xdr:col>
      <xdr:colOff>1019175</xdr:colOff>
      <xdr:row>32</xdr:row>
      <xdr:rowOff>142875</xdr:rowOff>
    </xdr:to>
    <xdr:sp macro="" textlink="">
      <xdr:nvSpPr>
        <xdr:cNvPr id="1900000" name="AutoShape 8">
          <a:extLst>
            <a:ext uri="{FF2B5EF4-FFF2-40B4-BE49-F238E27FC236}">
              <a16:creationId xmlns:a16="http://schemas.microsoft.com/office/drawing/2014/main" id="{E488F97A-D749-6C49-3C15-586527C6A54D}"/>
            </a:ext>
          </a:extLst>
        </xdr:cNvPr>
        <xdr:cNvSpPr>
          <a:spLocks noChangeArrowheads="1"/>
        </xdr:cNvSpPr>
      </xdr:nvSpPr>
      <xdr:spPr bwMode="auto">
        <a:xfrm rot="-60000">
          <a:off x="942975" y="64484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29</xdr:row>
      <xdr:rowOff>66675</xdr:rowOff>
    </xdr:from>
    <xdr:to>
      <xdr:col>0</xdr:col>
      <xdr:colOff>1571625</xdr:colOff>
      <xdr:row>29</xdr:row>
      <xdr:rowOff>142875</xdr:rowOff>
    </xdr:to>
    <xdr:sp macro="" textlink="">
      <xdr:nvSpPr>
        <xdr:cNvPr id="1900001" name="AutoShape 5">
          <a:extLst>
            <a:ext uri="{FF2B5EF4-FFF2-40B4-BE49-F238E27FC236}">
              <a16:creationId xmlns:a16="http://schemas.microsoft.com/office/drawing/2014/main" id="{B040D706-D109-EE1D-9F47-1EE19969166F}"/>
            </a:ext>
          </a:extLst>
        </xdr:cNvPr>
        <xdr:cNvSpPr>
          <a:spLocks noChangeArrowheads="1"/>
        </xdr:cNvSpPr>
      </xdr:nvSpPr>
      <xdr:spPr bwMode="auto">
        <a:xfrm rot="5340000">
          <a:off x="1481138" y="5862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28</xdr:row>
      <xdr:rowOff>66675</xdr:rowOff>
    </xdr:from>
    <xdr:to>
      <xdr:col>0</xdr:col>
      <xdr:colOff>752475</xdr:colOff>
      <xdr:row>28</xdr:row>
      <xdr:rowOff>142875</xdr:rowOff>
    </xdr:to>
    <xdr:sp macro="" textlink="">
      <xdr:nvSpPr>
        <xdr:cNvPr id="1900002" name="AutoShape 10">
          <a:extLst>
            <a:ext uri="{FF2B5EF4-FFF2-40B4-BE49-F238E27FC236}">
              <a16:creationId xmlns:a16="http://schemas.microsoft.com/office/drawing/2014/main" id="{F313F97F-DB25-073B-FAA3-9A08D1B2207C}"/>
            </a:ext>
          </a:extLst>
        </xdr:cNvPr>
        <xdr:cNvSpPr>
          <a:spLocks noChangeArrowheads="1"/>
        </xdr:cNvSpPr>
      </xdr:nvSpPr>
      <xdr:spPr bwMode="auto">
        <a:xfrm rot="-5400000">
          <a:off x="661988" y="5662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1323975</xdr:colOff>
      <xdr:row>46</xdr:row>
      <xdr:rowOff>66675</xdr:rowOff>
    </xdr:from>
    <xdr:to>
      <xdr:col>0</xdr:col>
      <xdr:colOff>1428750</xdr:colOff>
      <xdr:row>46</xdr:row>
      <xdr:rowOff>142875</xdr:rowOff>
    </xdr:to>
    <xdr:sp macro="" textlink="">
      <xdr:nvSpPr>
        <xdr:cNvPr id="1900003" name="AutoShape 10">
          <a:extLst>
            <a:ext uri="{FF2B5EF4-FFF2-40B4-BE49-F238E27FC236}">
              <a16:creationId xmlns:a16="http://schemas.microsoft.com/office/drawing/2014/main" id="{7F07099A-535B-83E2-221D-1A5DA7B924C8}"/>
            </a:ext>
          </a:extLst>
        </xdr:cNvPr>
        <xdr:cNvSpPr>
          <a:spLocks noChangeArrowheads="1"/>
        </xdr:cNvSpPr>
      </xdr:nvSpPr>
      <xdr:spPr bwMode="auto">
        <a:xfrm rot="5340000">
          <a:off x="1338263" y="9263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1724025</xdr:colOff>
      <xdr:row>44</xdr:row>
      <xdr:rowOff>76200</xdr:rowOff>
    </xdr:from>
    <xdr:to>
      <xdr:col>0</xdr:col>
      <xdr:colOff>1828800</xdr:colOff>
      <xdr:row>44</xdr:row>
      <xdr:rowOff>152400</xdr:rowOff>
    </xdr:to>
    <xdr:sp macro="" textlink="">
      <xdr:nvSpPr>
        <xdr:cNvPr id="1900004" name="AutoShape 10">
          <a:extLst>
            <a:ext uri="{FF2B5EF4-FFF2-40B4-BE49-F238E27FC236}">
              <a16:creationId xmlns:a16="http://schemas.microsoft.com/office/drawing/2014/main" id="{A85A4FEE-59A5-A1F3-888C-4874463F071C}"/>
            </a:ext>
          </a:extLst>
        </xdr:cNvPr>
        <xdr:cNvSpPr>
          <a:spLocks noChangeArrowheads="1"/>
        </xdr:cNvSpPr>
      </xdr:nvSpPr>
      <xdr:spPr bwMode="auto">
        <a:xfrm rot="5340000">
          <a:off x="1738313" y="887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42</xdr:row>
      <xdr:rowOff>66675</xdr:rowOff>
    </xdr:from>
    <xdr:to>
      <xdr:col>0</xdr:col>
      <xdr:colOff>1495425</xdr:colOff>
      <xdr:row>42</xdr:row>
      <xdr:rowOff>142875</xdr:rowOff>
    </xdr:to>
    <xdr:sp macro="" textlink="">
      <xdr:nvSpPr>
        <xdr:cNvPr id="1900005" name="AutoShape 10">
          <a:extLst>
            <a:ext uri="{FF2B5EF4-FFF2-40B4-BE49-F238E27FC236}">
              <a16:creationId xmlns:a16="http://schemas.microsoft.com/office/drawing/2014/main" id="{1DA2C322-27C2-9FA8-DAD5-618A21E6A7FC}"/>
            </a:ext>
          </a:extLst>
        </xdr:cNvPr>
        <xdr:cNvSpPr>
          <a:spLocks noChangeArrowheads="1"/>
        </xdr:cNvSpPr>
      </xdr:nvSpPr>
      <xdr:spPr bwMode="auto">
        <a:xfrm rot="5340000">
          <a:off x="1404938" y="8462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828675</xdr:colOff>
      <xdr:row>45</xdr:row>
      <xdr:rowOff>76200</xdr:rowOff>
    </xdr:from>
    <xdr:to>
      <xdr:col>0</xdr:col>
      <xdr:colOff>933450</xdr:colOff>
      <xdr:row>45</xdr:row>
      <xdr:rowOff>152400</xdr:rowOff>
    </xdr:to>
    <xdr:sp macro="" textlink="">
      <xdr:nvSpPr>
        <xdr:cNvPr id="1900006" name="AutoShape 16">
          <a:extLst>
            <a:ext uri="{FF2B5EF4-FFF2-40B4-BE49-F238E27FC236}">
              <a16:creationId xmlns:a16="http://schemas.microsoft.com/office/drawing/2014/main" id="{FB0D945B-FAFF-86B7-857D-DB99F005C724}"/>
            </a:ext>
          </a:extLst>
        </xdr:cNvPr>
        <xdr:cNvSpPr>
          <a:spLocks noChangeArrowheads="1"/>
        </xdr:cNvSpPr>
      </xdr:nvSpPr>
      <xdr:spPr bwMode="auto">
        <a:xfrm rot="-5400000">
          <a:off x="842963" y="9072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43</xdr:row>
      <xdr:rowOff>76200</xdr:rowOff>
    </xdr:from>
    <xdr:to>
      <xdr:col>0</xdr:col>
      <xdr:colOff>1495425</xdr:colOff>
      <xdr:row>43</xdr:row>
      <xdr:rowOff>152400</xdr:rowOff>
    </xdr:to>
    <xdr:sp macro="" textlink="">
      <xdr:nvSpPr>
        <xdr:cNvPr id="1900007" name="AutoShape 16">
          <a:extLst>
            <a:ext uri="{FF2B5EF4-FFF2-40B4-BE49-F238E27FC236}">
              <a16:creationId xmlns:a16="http://schemas.microsoft.com/office/drawing/2014/main" id="{9C45A03A-B5A9-5208-B101-433DEEA7B900}"/>
            </a:ext>
          </a:extLst>
        </xdr:cNvPr>
        <xdr:cNvSpPr>
          <a:spLocks noChangeArrowheads="1"/>
        </xdr:cNvSpPr>
      </xdr:nvSpPr>
      <xdr:spPr bwMode="auto">
        <a:xfrm rot="-5400000">
          <a:off x="1404938" y="867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52</xdr:row>
      <xdr:rowOff>76200</xdr:rowOff>
    </xdr:from>
    <xdr:to>
      <xdr:col>0</xdr:col>
      <xdr:colOff>819150</xdr:colOff>
      <xdr:row>52</xdr:row>
      <xdr:rowOff>152400</xdr:rowOff>
    </xdr:to>
    <xdr:sp macro="" textlink="">
      <xdr:nvSpPr>
        <xdr:cNvPr id="1900008" name="AutoShape 16">
          <a:extLst>
            <a:ext uri="{FF2B5EF4-FFF2-40B4-BE49-F238E27FC236}">
              <a16:creationId xmlns:a16="http://schemas.microsoft.com/office/drawing/2014/main" id="{9DFB65CC-C7C8-5110-41DA-AD05CF126627}"/>
            </a:ext>
          </a:extLst>
        </xdr:cNvPr>
        <xdr:cNvSpPr>
          <a:spLocks noChangeArrowheads="1"/>
        </xdr:cNvSpPr>
      </xdr:nvSpPr>
      <xdr:spPr bwMode="auto">
        <a:xfrm rot="-5400000">
          <a:off x="728663" y="10472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54</xdr:row>
      <xdr:rowOff>38100</xdr:rowOff>
    </xdr:from>
    <xdr:to>
      <xdr:col>0</xdr:col>
      <xdr:colOff>1019175</xdr:colOff>
      <xdr:row>54</xdr:row>
      <xdr:rowOff>142875</xdr:rowOff>
    </xdr:to>
    <xdr:sp macro="" textlink="">
      <xdr:nvSpPr>
        <xdr:cNvPr id="1900009" name="AutoShape 8">
          <a:extLst>
            <a:ext uri="{FF2B5EF4-FFF2-40B4-BE49-F238E27FC236}">
              <a16:creationId xmlns:a16="http://schemas.microsoft.com/office/drawing/2014/main" id="{B0CBBAE5-AE1C-81D4-F63D-E43308B2690B}"/>
            </a:ext>
          </a:extLst>
        </xdr:cNvPr>
        <xdr:cNvSpPr>
          <a:spLocks noChangeArrowheads="1"/>
        </xdr:cNvSpPr>
      </xdr:nvSpPr>
      <xdr:spPr bwMode="auto">
        <a:xfrm rot="-60000">
          <a:off x="942975" y="108489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51</xdr:row>
      <xdr:rowOff>66675</xdr:rowOff>
    </xdr:from>
    <xdr:to>
      <xdr:col>0</xdr:col>
      <xdr:colOff>1571625</xdr:colOff>
      <xdr:row>51</xdr:row>
      <xdr:rowOff>142875</xdr:rowOff>
    </xdr:to>
    <xdr:sp macro="" textlink="">
      <xdr:nvSpPr>
        <xdr:cNvPr id="1900010" name="AutoShape 5">
          <a:extLst>
            <a:ext uri="{FF2B5EF4-FFF2-40B4-BE49-F238E27FC236}">
              <a16:creationId xmlns:a16="http://schemas.microsoft.com/office/drawing/2014/main" id="{54AEDA16-55D7-5EE8-5B69-B4AF46F35211}"/>
            </a:ext>
          </a:extLst>
        </xdr:cNvPr>
        <xdr:cNvSpPr>
          <a:spLocks noChangeArrowheads="1"/>
        </xdr:cNvSpPr>
      </xdr:nvSpPr>
      <xdr:spPr bwMode="auto">
        <a:xfrm rot="5340000">
          <a:off x="1481138" y="10263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50</xdr:row>
      <xdr:rowOff>66675</xdr:rowOff>
    </xdr:from>
    <xdr:to>
      <xdr:col>0</xdr:col>
      <xdr:colOff>752475</xdr:colOff>
      <xdr:row>50</xdr:row>
      <xdr:rowOff>142875</xdr:rowOff>
    </xdr:to>
    <xdr:sp macro="" textlink="">
      <xdr:nvSpPr>
        <xdr:cNvPr id="1900011" name="AutoShape 10">
          <a:extLst>
            <a:ext uri="{FF2B5EF4-FFF2-40B4-BE49-F238E27FC236}">
              <a16:creationId xmlns:a16="http://schemas.microsoft.com/office/drawing/2014/main" id="{4B5FA178-7812-56FA-ABC6-BFDBACC8B242}"/>
            </a:ext>
          </a:extLst>
        </xdr:cNvPr>
        <xdr:cNvSpPr>
          <a:spLocks noChangeArrowheads="1"/>
        </xdr:cNvSpPr>
      </xdr:nvSpPr>
      <xdr:spPr bwMode="auto">
        <a:xfrm rot="-5400000">
          <a:off x="661988" y="10063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17</xdr:row>
      <xdr:rowOff>66675</xdr:rowOff>
    </xdr:from>
    <xdr:to>
      <xdr:col>0</xdr:col>
      <xdr:colOff>704850</xdr:colOff>
      <xdr:row>17</xdr:row>
      <xdr:rowOff>142875</xdr:rowOff>
    </xdr:to>
    <xdr:sp macro="" textlink="">
      <xdr:nvSpPr>
        <xdr:cNvPr id="1895921" name="AutoShape 5">
          <a:extLst>
            <a:ext uri="{FF2B5EF4-FFF2-40B4-BE49-F238E27FC236}">
              <a16:creationId xmlns:a16="http://schemas.microsoft.com/office/drawing/2014/main" id="{FAAC331A-D9FF-FCB2-C148-AB80C8925E70}"/>
            </a:ext>
          </a:extLst>
        </xdr:cNvPr>
        <xdr:cNvSpPr>
          <a:spLocks noChangeArrowheads="1"/>
        </xdr:cNvSpPr>
      </xdr:nvSpPr>
      <xdr:spPr bwMode="auto">
        <a:xfrm rot="-5400000">
          <a:off x="614363" y="3500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17</xdr:row>
      <xdr:rowOff>66675</xdr:rowOff>
    </xdr:from>
    <xdr:to>
      <xdr:col>0</xdr:col>
      <xdr:colOff>923925</xdr:colOff>
      <xdr:row>17</xdr:row>
      <xdr:rowOff>142875</xdr:rowOff>
    </xdr:to>
    <xdr:sp macro="" textlink="">
      <xdr:nvSpPr>
        <xdr:cNvPr id="1895922" name="AutoShape 6">
          <a:extLst>
            <a:ext uri="{FF2B5EF4-FFF2-40B4-BE49-F238E27FC236}">
              <a16:creationId xmlns:a16="http://schemas.microsoft.com/office/drawing/2014/main" id="{6E6BA984-4F61-0909-237D-D723E7E238AC}"/>
            </a:ext>
          </a:extLst>
        </xdr:cNvPr>
        <xdr:cNvSpPr>
          <a:spLocks noChangeArrowheads="1"/>
        </xdr:cNvSpPr>
      </xdr:nvSpPr>
      <xdr:spPr bwMode="auto">
        <a:xfrm rot="5340000">
          <a:off x="833438" y="3500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21</xdr:row>
      <xdr:rowOff>66675</xdr:rowOff>
    </xdr:from>
    <xdr:to>
      <xdr:col>0</xdr:col>
      <xdr:colOff>885825</xdr:colOff>
      <xdr:row>21</xdr:row>
      <xdr:rowOff>142875</xdr:rowOff>
    </xdr:to>
    <xdr:sp macro="" textlink="">
      <xdr:nvSpPr>
        <xdr:cNvPr id="1895923" name="AutoShape 9">
          <a:extLst>
            <a:ext uri="{FF2B5EF4-FFF2-40B4-BE49-F238E27FC236}">
              <a16:creationId xmlns:a16="http://schemas.microsoft.com/office/drawing/2014/main" id="{B14EC98C-255F-3E61-1BBA-5D07FAE667D4}"/>
            </a:ext>
          </a:extLst>
        </xdr:cNvPr>
        <xdr:cNvSpPr>
          <a:spLocks noChangeArrowheads="1"/>
        </xdr:cNvSpPr>
      </xdr:nvSpPr>
      <xdr:spPr bwMode="auto">
        <a:xfrm rot="5340000">
          <a:off x="795338" y="4300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4</xdr:row>
      <xdr:rowOff>38100</xdr:rowOff>
    </xdr:from>
    <xdr:to>
      <xdr:col>0</xdr:col>
      <xdr:colOff>1009650</xdr:colOff>
      <xdr:row>4</xdr:row>
      <xdr:rowOff>142875</xdr:rowOff>
    </xdr:to>
    <xdr:sp macro="" textlink="">
      <xdr:nvSpPr>
        <xdr:cNvPr id="1895924" name="AutoShape 2">
          <a:extLst>
            <a:ext uri="{FF2B5EF4-FFF2-40B4-BE49-F238E27FC236}">
              <a16:creationId xmlns:a16="http://schemas.microsoft.com/office/drawing/2014/main" id="{189056D3-AD3F-EC60-E8B2-C4BAFEFCD808}"/>
            </a:ext>
          </a:extLst>
        </xdr:cNvPr>
        <xdr:cNvSpPr>
          <a:spLocks noChangeArrowheads="1"/>
        </xdr:cNvSpPr>
      </xdr:nvSpPr>
      <xdr:spPr bwMode="auto">
        <a:xfrm rot="-60000">
          <a:off x="933450" y="847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18</xdr:row>
      <xdr:rowOff>66675</xdr:rowOff>
    </xdr:from>
    <xdr:to>
      <xdr:col>0</xdr:col>
      <xdr:colOff>1495425</xdr:colOff>
      <xdr:row>18</xdr:row>
      <xdr:rowOff>142875</xdr:rowOff>
    </xdr:to>
    <xdr:sp macro="" textlink="">
      <xdr:nvSpPr>
        <xdr:cNvPr id="1895925" name="AutoShape 9">
          <a:extLst>
            <a:ext uri="{FF2B5EF4-FFF2-40B4-BE49-F238E27FC236}">
              <a16:creationId xmlns:a16="http://schemas.microsoft.com/office/drawing/2014/main" id="{D101428F-F6D3-0A1A-5752-29680B20D5B9}"/>
            </a:ext>
          </a:extLst>
        </xdr:cNvPr>
        <xdr:cNvSpPr>
          <a:spLocks noChangeArrowheads="1"/>
        </xdr:cNvSpPr>
      </xdr:nvSpPr>
      <xdr:spPr bwMode="auto">
        <a:xfrm rot="5340000">
          <a:off x="1404938" y="3700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676275</xdr:colOff>
      <xdr:row>11</xdr:row>
      <xdr:rowOff>66675</xdr:rowOff>
    </xdr:from>
    <xdr:to>
      <xdr:col>0</xdr:col>
      <xdr:colOff>781050</xdr:colOff>
      <xdr:row>11</xdr:row>
      <xdr:rowOff>142875</xdr:rowOff>
    </xdr:to>
    <xdr:sp macro="" textlink="">
      <xdr:nvSpPr>
        <xdr:cNvPr id="1895926" name="AutoShape 9">
          <a:extLst>
            <a:ext uri="{FF2B5EF4-FFF2-40B4-BE49-F238E27FC236}">
              <a16:creationId xmlns:a16="http://schemas.microsoft.com/office/drawing/2014/main" id="{0E16C6D3-1DC3-F80E-EDB1-21BABA814B5E}"/>
            </a:ext>
          </a:extLst>
        </xdr:cNvPr>
        <xdr:cNvSpPr>
          <a:spLocks noChangeArrowheads="1"/>
        </xdr:cNvSpPr>
      </xdr:nvSpPr>
      <xdr:spPr bwMode="auto">
        <a:xfrm rot="5340000">
          <a:off x="690563" y="2300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19</xdr:row>
      <xdr:rowOff>66675</xdr:rowOff>
    </xdr:from>
    <xdr:to>
      <xdr:col>0</xdr:col>
      <xdr:colOff>1381125</xdr:colOff>
      <xdr:row>19</xdr:row>
      <xdr:rowOff>142875</xdr:rowOff>
    </xdr:to>
    <xdr:sp macro="" textlink="">
      <xdr:nvSpPr>
        <xdr:cNvPr id="1895927" name="AutoShape 9">
          <a:extLst>
            <a:ext uri="{FF2B5EF4-FFF2-40B4-BE49-F238E27FC236}">
              <a16:creationId xmlns:a16="http://schemas.microsoft.com/office/drawing/2014/main" id="{CC5BD003-FD3E-39FF-6CD3-9C1A769E2702}"/>
            </a:ext>
          </a:extLst>
        </xdr:cNvPr>
        <xdr:cNvSpPr>
          <a:spLocks noChangeArrowheads="1"/>
        </xdr:cNvSpPr>
      </xdr:nvSpPr>
      <xdr:spPr bwMode="auto">
        <a:xfrm rot="5340000">
          <a:off x="1290638" y="3900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23</xdr:row>
      <xdr:rowOff>47625</xdr:rowOff>
    </xdr:from>
    <xdr:to>
      <xdr:col>0</xdr:col>
      <xdr:colOff>1276350</xdr:colOff>
      <xdr:row>23</xdr:row>
      <xdr:rowOff>152400</xdr:rowOff>
    </xdr:to>
    <xdr:sp macro="" textlink="">
      <xdr:nvSpPr>
        <xdr:cNvPr id="1895928" name="AutoShape 2">
          <a:extLst>
            <a:ext uri="{FF2B5EF4-FFF2-40B4-BE49-F238E27FC236}">
              <a16:creationId xmlns:a16="http://schemas.microsoft.com/office/drawing/2014/main" id="{A1ED31A0-8FF4-D540-703C-545BA49B14A4}"/>
            </a:ext>
          </a:extLst>
        </xdr:cNvPr>
        <xdr:cNvSpPr>
          <a:spLocks noChangeArrowheads="1"/>
        </xdr:cNvSpPr>
      </xdr:nvSpPr>
      <xdr:spPr bwMode="auto">
        <a:xfrm rot="-60000">
          <a:off x="1200150" y="46958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952500</xdr:colOff>
      <xdr:row>24</xdr:row>
      <xdr:rowOff>47625</xdr:rowOff>
    </xdr:from>
    <xdr:to>
      <xdr:col>0</xdr:col>
      <xdr:colOff>1028700</xdr:colOff>
      <xdr:row>24</xdr:row>
      <xdr:rowOff>152400</xdr:rowOff>
    </xdr:to>
    <xdr:sp macro="" textlink="">
      <xdr:nvSpPr>
        <xdr:cNvPr id="1895929" name="AutoShape 2">
          <a:extLst>
            <a:ext uri="{FF2B5EF4-FFF2-40B4-BE49-F238E27FC236}">
              <a16:creationId xmlns:a16="http://schemas.microsoft.com/office/drawing/2014/main" id="{BB88FDDD-5A1B-BE1E-D6BC-9D8E24F29E09}"/>
            </a:ext>
          </a:extLst>
        </xdr:cNvPr>
        <xdr:cNvSpPr>
          <a:spLocks noChangeArrowheads="1"/>
        </xdr:cNvSpPr>
      </xdr:nvSpPr>
      <xdr:spPr bwMode="auto">
        <a:xfrm rot="-60000">
          <a:off x="952500" y="48958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704850</xdr:colOff>
      <xdr:row>12</xdr:row>
      <xdr:rowOff>66675</xdr:rowOff>
    </xdr:from>
    <xdr:to>
      <xdr:col>0</xdr:col>
      <xdr:colOff>809625</xdr:colOff>
      <xdr:row>12</xdr:row>
      <xdr:rowOff>142875</xdr:rowOff>
    </xdr:to>
    <xdr:sp macro="" textlink="">
      <xdr:nvSpPr>
        <xdr:cNvPr id="1895930" name="AutoShape 5">
          <a:extLst>
            <a:ext uri="{FF2B5EF4-FFF2-40B4-BE49-F238E27FC236}">
              <a16:creationId xmlns:a16="http://schemas.microsoft.com/office/drawing/2014/main" id="{EBBD3343-5442-1E2B-E6A4-F8097B257437}"/>
            </a:ext>
          </a:extLst>
        </xdr:cNvPr>
        <xdr:cNvSpPr>
          <a:spLocks noChangeArrowheads="1"/>
        </xdr:cNvSpPr>
      </xdr:nvSpPr>
      <xdr:spPr bwMode="auto">
        <a:xfrm rot="-5400000">
          <a:off x="719138" y="2500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13</xdr:row>
      <xdr:rowOff>66675</xdr:rowOff>
    </xdr:from>
    <xdr:to>
      <xdr:col>0</xdr:col>
      <xdr:colOff>1314450</xdr:colOff>
      <xdr:row>13</xdr:row>
      <xdr:rowOff>142875</xdr:rowOff>
    </xdr:to>
    <xdr:sp macro="" textlink="">
      <xdr:nvSpPr>
        <xdr:cNvPr id="1895931" name="AutoShape 9">
          <a:extLst>
            <a:ext uri="{FF2B5EF4-FFF2-40B4-BE49-F238E27FC236}">
              <a16:creationId xmlns:a16="http://schemas.microsoft.com/office/drawing/2014/main" id="{1030531C-587D-4D66-5621-30ABD806C6F4}"/>
            </a:ext>
          </a:extLst>
        </xdr:cNvPr>
        <xdr:cNvSpPr>
          <a:spLocks noChangeArrowheads="1"/>
        </xdr:cNvSpPr>
      </xdr:nvSpPr>
      <xdr:spPr bwMode="auto">
        <a:xfrm rot="5340000">
          <a:off x="1223963" y="2700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1447800</xdr:colOff>
      <xdr:row>15</xdr:row>
      <xdr:rowOff>66675</xdr:rowOff>
    </xdr:from>
    <xdr:to>
      <xdr:col>0</xdr:col>
      <xdr:colOff>1552575</xdr:colOff>
      <xdr:row>15</xdr:row>
      <xdr:rowOff>142875</xdr:rowOff>
    </xdr:to>
    <xdr:sp macro="" textlink="">
      <xdr:nvSpPr>
        <xdr:cNvPr id="1895932" name="AutoShape 9">
          <a:extLst>
            <a:ext uri="{FF2B5EF4-FFF2-40B4-BE49-F238E27FC236}">
              <a16:creationId xmlns:a16="http://schemas.microsoft.com/office/drawing/2014/main" id="{608BE957-4682-657C-2CFA-314B612C023A}"/>
            </a:ext>
          </a:extLst>
        </xdr:cNvPr>
        <xdr:cNvSpPr>
          <a:spLocks noChangeArrowheads="1"/>
        </xdr:cNvSpPr>
      </xdr:nvSpPr>
      <xdr:spPr bwMode="auto">
        <a:xfrm rot="5340000">
          <a:off x="1462088" y="3100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22</xdr:row>
      <xdr:rowOff>66675</xdr:rowOff>
    </xdr:from>
    <xdr:to>
      <xdr:col>0</xdr:col>
      <xdr:colOff>1457325</xdr:colOff>
      <xdr:row>22</xdr:row>
      <xdr:rowOff>142875</xdr:rowOff>
    </xdr:to>
    <xdr:sp macro="" textlink="">
      <xdr:nvSpPr>
        <xdr:cNvPr id="1895933" name="AutoShape 9">
          <a:extLst>
            <a:ext uri="{FF2B5EF4-FFF2-40B4-BE49-F238E27FC236}">
              <a16:creationId xmlns:a16="http://schemas.microsoft.com/office/drawing/2014/main" id="{0E5A8B3C-2D05-41AE-19E9-1DEB2958AB32}"/>
            </a:ext>
          </a:extLst>
        </xdr:cNvPr>
        <xdr:cNvSpPr>
          <a:spLocks noChangeArrowheads="1"/>
        </xdr:cNvSpPr>
      </xdr:nvSpPr>
      <xdr:spPr bwMode="auto">
        <a:xfrm rot="5340000">
          <a:off x="1366838" y="4500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1028700</xdr:colOff>
      <xdr:row>10</xdr:row>
      <xdr:rowOff>66675</xdr:rowOff>
    </xdr:from>
    <xdr:to>
      <xdr:col>0</xdr:col>
      <xdr:colOff>1133475</xdr:colOff>
      <xdr:row>10</xdr:row>
      <xdr:rowOff>142875</xdr:rowOff>
    </xdr:to>
    <xdr:sp macro="" textlink="">
      <xdr:nvSpPr>
        <xdr:cNvPr id="1895934" name="AutoShape 5">
          <a:extLst>
            <a:ext uri="{FF2B5EF4-FFF2-40B4-BE49-F238E27FC236}">
              <a16:creationId xmlns:a16="http://schemas.microsoft.com/office/drawing/2014/main" id="{09D4821F-95BA-4CA2-5B87-B6050AD6D45D}"/>
            </a:ext>
          </a:extLst>
        </xdr:cNvPr>
        <xdr:cNvSpPr>
          <a:spLocks noChangeArrowheads="1"/>
        </xdr:cNvSpPr>
      </xdr:nvSpPr>
      <xdr:spPr bwMode="auto">
        <a:xfrm rot="-5400000">
          <a:off x="1042988" y="2081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1057275</xdr:colOff>
      <xdr:row>33</xdr:row>
      <xdr:rowOff>47625</xdr:rowOff>
    </xdr:from>
    <xdr:to>
      <xdr:col>0</xdr:col>
      <xdr:colOff>1133475</xdr:colOff>
      <xdr:row>33</xdr:row>
      <xdr:rowOff>152400</xdr:rowOff>
    </xdr:to>
    <xdr:sp macro="" textlink="">
      <xdr:nvSpPr>
        <xdr:cNvPr id="1895935" name="AutoShape 1">
          <a:extLst>
            <a:ext uri="{FF2B5EF4-FFF2-40B4-BE49-F238E27FC236}">
              <a16:creationId xmlns:a16="http://schemas.microsoft.com/office/drawing/2014/main" id="{A85B8423-E836-174A-3489-A620078AF31D}"/>
            </a:ext>
          </a:extLst>
        </xdr:cNvPr>
        <xdr:cNvSpPr>
          <a:spLocks noChangeArrowheads="1"/>
        </xdr:cNvSpPr>
      </xdr:nvSpPr>
      <xdr:spPr bwMode="auto">
        <a:xfrm rot="-60000">
          <a:off x="1057275" y="6562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49</xdr:row>
      <xdr:rowOff>66675</xdr:rowOff>
    </xdr:from>
    <xdr:to>
      <xdr:col>0</xdr:col>
      <xdr:colOff>1457325</xdr:colOff>
      <xdr:row>49</xdr:row>
      <xdr:rowOff>142875</xdr:rowOff>
    </xdr:to>
    <xdr:sp macro="" textlink="">
      <xdr:nvSpPr>
        <xdr:cNvPr id="1895936" name="AutoShape 14">
          <a:extLst>
            <a:ext uri="{FF2B5EF4-FFF2-40B4-BE49-F238E27FC236}">
              <a16:creationId xmlns:a16="http://schemas.microsoft.com/office/drawing/2014/main" id="{84E30C36-2F07-F68E-E4AD-F10674DA5012}"/>
            </a:ext>
          </a:extLst>
        </xdr:cNvPr>
        <xdr:cNvSpPr>
          <a:spLocks noChangeArrowheads="1"/>
        </xdr:cNvSpPr>
      </xdr:nvSpPr>
      <xdr:spPr bwMode="auto">
        <a:xfrm rot="-5400000">
          <a:off x="1366838" y="9767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1809750</xdr:colOff>
      <xdr:row>37</xdr:row>
      <xdr:rowOff>66675</xdr:rowOff>
    </xdr:from>
    <xdr:to>
      <xdr:col>0</xdr:col>
      <xdr:colOff>1914525</xdr:colOff>
      <xdr:row>37</xdr:row>
      <xdr:rowOff>142875</xdr:rowOff>
    </xdr:to>
    <xdr:sp macro="" textlink="">
      <xdr:nvSpPr>
        <xdr:cNvPr id="1895937" name="AutoShape 9">
          <a:extLst>
            <a:ext uri="{FF2B5EF4-FFF2-40B4-BE49-F238E27FC236}">
              <a16:creationId xmlns:a16="http://schemas.microsoft.com/office/drawing/2014/main" id="{3A6012BD-0B60-BD09-8E95-96D7C28BD213}"/>
            </a:ext>
          </a:extLst>
        </xdr:cNvPr>
        <xdr:cNvSpPr>
          <a:spLocks noChangeArrowheads="1"/>
        </xdr:cNvSpPr>
      </xdr:nvSpPr>
      <xdr:spPr bwMode="auto">
        <a:xfrm rot="5340000">
          <a:off x="1824038" y="7367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38</xdr:row>
      <xdr:rowOff>57150</xdr:rowOff>
    </xdr:from>
    <xdr:to>
      <xdr:col>0</xdr:col>
      <xdr:colOff>1304925</xdr:colOff>
      <xdr:row>38</xdr:row>
      <xdr:rowOff>161925</xdr:rowOff>
    </xdr:to>
    <xdr:sp macro="" textlink="">
      <xdr:nvSpPr>
        <xdr:cNvPr id="1895938" name="AutoShape 1">
          <a:extLst>
            <a:ext uri="{FF2B5EF4-FFF2-40B4-BE49-F238E27FC236}">
              <a16:creationId xmlns:a16="http://schemas.microsoft.com/office/drawing/2014/main" id="{76B72F52-DC58-DE50-6855-EDB2696FAB1A}"/>
            </a:ext>
          </a:extLst>
        </xdr:cNvPr>
        <xdr:cNvSpPr>
          <a:spLocks noChangeArrowheads="1"/>
        </xdr:cNvSpPr>
      </xdr:nvSpPr>
      <xdr:spPr bwMode="auto">
        <a:xfrm rot="-60000">
          <a:off x="1228725" y="75723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39</xdr:row>
      <xdr:rowOff>66675</xdr:rowOff>
    </xdr:from>
    <xdr:to>
      <xdr:col>0</xdr:col>
      <xdr:colOff>1352550</xdr:colOff>
      <xdr:row>39</xdr:row>
      <xdr:rowOff>142875</xdr:rowOff>
    </xdr:to>
    <xdr:sp macro="" textlink="">
      <xdr:nvSpPr>
        <xdr:cNvPr id="1895939" name="AutoShape 9">
          <a:extLst>
            <a:ext uri="{FF2B5EF4-FFF2-40B4-BE49-F238E27FC236}">
              <a16:creationId xmlns:a16="http://schemas.microsoft.com/office/drawing/2014/main" id="{3B0AFE8C-459E-CDFA-093E-D8E9D8C8A4C1}"/>
            </a:ext>
          </a:extLst>
        </xdr:cNvPr>
        <xdr:cNvSpPr>
          <a:spLocks noChangeArrowheads="1"/>
        </xdr:cNvSpPr>
      </xdr:nvSpPr>
      <xdr:spPr bwMode="auto">
        <a:xfrm rot="5340000">
          <a:off x="1262063" y="7767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1143000</xdr:colOff>
      <xdr:row>35</xdr:row>
      <xdr:rowOff>66675</xdr:rowOff>
    </xdr:from>
    <xdr:to>
      <xdr:col>0</xdr:col>
      <xdr:colOff>1247775</xdr:colOff>
      <xdr:row>35</xdr:row>
      <xdr:rowOff>142875</xdr:rowOff>
    </xdr:to>
    <xdr:sp macro="" textlink="">
      <xdr:nvSpPr>
        <xdr:cNvPr id="1895940" name="AutoShape 11">
          <a:extLst>
            <a:ext uri="{FF2B5EF4-FFF2-40B4-BE49-F238E27FC236}">
              <a16:creationId xmlns:a16="http://schemas.microsoft.com/office/drawing/2014/main" id="{F0667F23-B564-7307-ED64-AE2653E07F82}"/>
            </a:ext>
          </a:extLst>
        </xdr:cNvPr>
        <xdr:cNvSpPr>
          <a:spLocks noChangeArrowheads="1"/>
        </xdr:cNvSpPr>
      </xdr:nvSpPr>
      <xdr:spPr bwMode="auto">
        <a:xfrm rot="-5400000">
          <a:off x="1157288" y="6967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1371600</xdr:colOff>
      <xdr:row>41</xdr:row>
      <xdr:rowOff>66675</xdr:rowOff>
    </xdr:from>
    <xdr:to>
      <xdr:col>0</xdr:col>
      <xdr:colOff>1476375</xdr:colOff>
      <xdr:row>41</xdr:row>
      <xdr:rowOff>142875</xdr:rowOff>
    </xdr:to>
    <xdr:sp macro="" textlink="">
      <xdr:nvSpPr>
        <xdr:cNvPr id="1895941" name="AutoShape 9">
          <a:extLst>
            <a:ext uri="{FF2B5EF4-FFF2-40B4-BE49-F238E27FC236}">
              <a16:creationId xmlns:a16="http://schemas.microsoft.com/office/drawing/2014/main" id="{380BF41D-7BB4-7014-CD6E-1776053F53BA}"/>
            </a:ext>
          </a:extLst>
        </xdr:cNvPr>
        <xdr:cNvSpPr>
          <a:spLocks noChangeArrowheads="1"/>
        </xdr:cNvSpPr>
      </xdr:nvSpPr>
      <xdr:spPr bwMode="auto">
        <a:xfrm rot="5340000">
          <a:off x="1385888" y="8167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43</xdr:row>
      <xdr:rowOff>47625</xdr:rowOff>
    </xdr:from>
    <xdr:to>
      <xdr:col>0</xdr:col>
      <xdr:colOff>1238250</xdr:colOff>
      <xdr:row>43</xdr:row>
      <xdr:rowOff>152400</xdr:rowOff>
    </xdr:to>
    <xdr:sp macro="" textlink="">
      <xdr:nvSpPr>
        <xdr:cNvPr id="1895942" name="AutoShape 12">
          <a:extLst>
            <a:ext uri="{FF2B5EF4-FFF2-40B4-BE49-F238E27FC236}">
              <a16:creationId xmlns:a16="http://schemas.microsoft.com/office/drawing/2014/main" id="{0FBB6F57-1D0C-B48C-8706-5E0CD74CE4F9}"/>
            </a:ext>
          </a:extLst>
        </xdr:cNvPr>
        <xdr:cNvSpPr>
          <a:spLocks noChangeArrowheads="1"/>
        </xdr:cNvSpPr>
      </xdr:nvSpPr>
      <xdr:spPr bwMode="auto">
        <a:xfrm rot="-2100000">
          <a:off x="1162050" y="85629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45</xdr:row>
      <xdr:rowOff>66675</xdr:rowOff>
    </xdr:from>
    <xdr:to>
      <xdr:col>0</xdr:col>
      <xdr:colOff>904875</xdr:colOff>
      <xdr:row>45</xdr:row>
      <xdr:rowOff>142875</xdr:rowOff>
    </xdr:to>
    <xdr:sp macro="" textlink="">
      <xdr:nvSpPr>
        <xdr:cNvPr id="1895943" name="AutoShape 11">
          <a:extLst>
            <a:ext uri="{FF2B5EF4-FFF2-40B4-BE49-F238E27FC236}">
              <a16:creationId xmlns:a16="http://schemas.microsoft.com/office/drawing/2014/main" id="{E69595CA-3165-C93F-EDE1-15CD75E48DA1}"/>
            </a:ext>
          </a:extLst>
        </xdr:cNvPr>
        <xdr:cNvSpPr>
          <a:spLocks noChangeArrowheads="1"/>
        </xdr:cNvSpPr>
      </xdr:nvSpPr>
      <xdr:spPr bwMode="auto">
        <a:xfrm rot="-5400000">
          <a:off x="814388" y="8967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50</xdr:row>
      <xdr:rowOff>66675</xdr:rowOff>
    </xdr:from>
    <xdr:to>
      <xdr:col>0</xdr:col>
      <xdr:colOff>1381125</xdr:colOff>
      <xdr:row>50</xdr:row>
      <xdr:rowOff>142875</xdr:rowOff>
    </xdr:to>
    <xdr:sp macro="" textlink="">
      <xdr:nvSpPr>
        <xdr:cNvPr id="1895944" name="AutoShape 9">
          <a:extLst>
            <a:ext uri="{FF2B5EF4-FFF2-40B4-BE49-F238E27FC236}">
              <a16:creationId xmlns:a16="http://schemas.microsoft.com/office/drawing/2014/main" id="{49645E4A-68EC-0DC9-7908-0DC49EE6A2E7}"/>
            </a:ext>
          </a:extLst>
        </xdr:cNvPr>
        <xdr:cNvSpPr>
          <a:spLocks noChangeArrowheads="1"/>
        </xdr:cNvSpPr>
      </xdr:nvSpPr>
      <xdr:spPr bwMode="auto">
        <a:xfrm rot="5340000">
          <a:off x="1290638" y="9967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895945" name="AutoShape 4">
          <a:extLst>
            <a:ext uri="{FF2B5EF4-FFF2-40B4-BE49-F238E27FC236}">
              <a16:creationId xmlns:a16="http://schemas.microsoft.com/office/drawing/2014/main" id="{AB0E5199-C25E-8601-391C-C3FD04CCB331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895946" name="AutoShape 21">
          <a:extLst>
            <a:ext uri="{FF2B5EF4-FFF2-40B4-BE49-F238E27FC236}">
              <a16:creationId xmlns:a16="http://schemas.microsoft.com/office/drawing/2014/main" id="{B5543185-E15C-05C9-FB0D-2BE18DCEB8BC}"/>
            </a:ext>
          </a:extLst>
        </xdr:cNvPr>
        <xdr:cNvSpPr>
          <a:spLocks noChangeArrowheads="1"/>
        </xdr:cNvSpPr>
      </xdr:nvSpPr>
      <xdr:spPr bwMode="auto">
        <a:xfrm rot="-5400000">
          <a:off x="1357313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1895947" name="AutoShape 4">
          <a:extLst>
            <a:ext uri="{FF2B5EF4-FFF2-40B4-BE49-F238E27FC236}">
              <a16:creationId xmlns:a16="http://schemas.microsoft.com/office/drawing/2014/main" id="{CFB33CCE-4414-39EF-6F1E-5E5C8E048B59}"/>
            </a:ext>
          </a:extLst>
        </xdr:cNvPr>
        <xdr:cNvSpPr>
          <a:spLocks noChangeArrowheads="1"/>
        </xdr:cNvSpPr>
      </xdr:nvSpPr>
      <xdr:spPr bwMode="auto">
        <a:xfrm rot="5340000">
          <a:off x="652463" y="1681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704850</xdr:colOff>
      <xdr:row>19</xdr:row>
      <xdr:rowOff>66675</xdr:rowOff>
    </xdr:from>
    <xdr:to>
      <xdr:col>0</xdr:col>
      <xdr:colOff>809625</xdr:colOff>
      <xdr:row>19</xdr:row>
      <xdr:rowOff>142875</xdr:rowOff>
    </xdr:to>
    <xdr:sp macro="" textlink="">
      <xdr:nvSpPr>
        <xdr:cNvPr id="1874642" name="AutoShape 24">
          <a:extLst>
            <a:ext uri="{FF2B5EF4-FFF2-40B4-BE49-F238E27FC236}">
              <a16:creationId xmlns:a16="http://schemas.microsoft.com/office/drawing/2014/main" id="{8FBC38E9-63CB-C4DF-DB07-5B77B537BF46}"/>
            </a:ext>
          </a:extLst>
        </xdr:cNvPr>
        <xdr:cNvSpPr>
          <a:spLocks noChangeArrowheads="1"/>
        </xdr:cNvSpPr>
      </xdr:nvSpPr>
      <xdr:spPr bwMode="auto">
        <a:xfrm rot="5340000">
          <a:off x="719138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1181100</xdr:colOff>
      <xdr:row>36</xdr:row>
      <xdr:rowOff>47625</xdr:rowOff>
    </xdr:from>
    <xdr:to>
      <xdr:col>0</xdr:col>
      <xdr:colOff>1257300</xdr:colOff>
      <xdr:row>36</xdr:row>
      <xdr:rowOff>152400</xdr:rowOff>
    </xdr:to>
    <xdr:sp macro="" textlink="">
      <xdr:nvSpPr>
        <xdr:cNvPr id="1874643" name="AutoShape 6">
          <a:extLst>
            <a:ext uri="{FF2B5EF4-FFF2-40B4-BE49-F238E27FC236}">
              <a16:creationId xmlns:a16="http://schemas.microsoft.com/office/drawing/2014/main" id="{24B348A0-E282-5CAC-73FC-206765B9E46F}"/>
            </a:ext>
          </a:extLst>
        </xdr:cNvPr>
        <xdr:cNvSpPr>
          <a:spLocks noChangeArrowheads="1"/>
        </xdr:cNvSpPr>
      </xdr:nvSpPr>
      <xdr:spPr bwMode="auto">
        <a:xfrm rot="-2100000">
          <a:off x="1181100" y="7305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8</xdr:row>
      <xdr:rowOff>47625</xdr:rowOff>
    </xdr:from>
    <xdr:to>
      <xdr:col>0</xdr:col>
      <xdr:colOff>1276350</xdr:colOff>
      <xdr:row>8</xdr:row>
      <xdr:rowOff>152400</xdr:rowOff>
    </xdr:to>
    <xdr:sp macro="" textlink="">
      <xdr:nvSpPr>
        <xdr:cNvPr id="1874644" name="AutoShape 2">
          <a:extLst>
            <a:ext uri="{FF2B5EF4-FFF2-40B4-BE49-F238E27FC236}">
              <a16:creationId xmlns:a16="http://schemas.microsoft.com/office/drawing/2014/main" id="{AE07B1F0-81EA-2FB5-15F5-EF0CD2F74B9F}"/>
            </a:ext>
          </a:extLst>
        </xdr:cNvPr>
        <xdr:cNvSpPr>
          <a:spLocks noChangeArrowheads="1"/>
        </xdr:cNvSpPr>
      </xdr:nvSpPr>
      <xdr:spPr bwMode="auto">
        <a:xfrm rot="-60000">
          <a:off x="1200150" y="16573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828675</xdr:colOff>
      <xdr:row>7</xdr:row>
      <xdr:rowOff>38100</xdr:rowOff>
    </xdr:from>
    <xdr:to>
      <xdr:col>0</xdr:col>
      <xdr:colOff>904875</xdr:colOff>
      <xdr:row>7</xdr:row>
      <xdr:rowOff>142875</xdr:rowOff>
    </xdr:to>
    <xdr:sp macro="" textlink="">
      <xdr:nvSpPr>
        <xdr:cNvPr id="1874645" name="AutoShape 2">
          <a:extLst>
            <a:ext uri="{FF2B5EF4-FFF2-40B4-BE49-F238E27FC236}">
              <a16:creationId xmlns:a16="http://schemas.microsoft.com/office/drawing/2014/main" id="{1E2DEDE0-B575-679A-F01B-2D30B26BFC38}"/>
            </a:ext>
          </a:extLst>
        </xdr:cNvPr>
        <xdr:cNvSpPr>
          <a:spLocks noChangeArrowheads="1"/>
        </xdr:cNvSpPr>
      </xdr:nvSpPr>
      <xdr:spPr bwMode="auto">
        <a:xfrm rot="-60000">
          <a:off x="828675" y="14478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12</xdr:row>
      <xdr:rowOff>66675</xdr:rowOff>
    </xdr:from>
    <xdr:to>
      <xdr:col>0</xdr:col>
      <xdr:colOff>1390650</xdr:colOff>
      <xdr:row>12</xdr:row>
      <xdr:rowOff>142875</xdr:rowOff>
    </xdr:to>
    <xdr:sp macro="" textlink="">
      <xdr:nvSpPr>
        <xdr:cNvPr id="1874646" name="AutoShape 5">
          <a:extLst>
            <a:ext uri="{FF2B5EF4-FFF2-40B4-BE49-F238E27FC236}">
              <a16:creationId xmlns:a16="http://schemas.microsoft.com/office/drawing/2014/main" id="{A01B8A08-7FA0-7643-4E5D-FD0FD97F0C44}"/>
            </a:ext>
          </a:extLst>
        </xdr:cNvPr>
        <xdr:cNvSpPr>
          <a:spLocks noChangeArrowheads="1"/>
        </xdr:cNvSpPr>
      </xdr:nvSpPr>
      <xdr:spPr bwMode="auto">
        <a:xfrm rot="-5400000">
          <a:off x="1300163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10</xdr:row>
      <xdr:rowOff>66675</xdr:rowOff>
    </xdr:from>
    <xdr:to>
      <xdr:col>0</xdr:col>
      <xdr:colOff>885825</xdr:colOff>
      <xdr:row>10</xdr:row>
      <xdr:rowOff>142875</xdr:rowOff>
    </xdr:to>
    <xdr:sp macro="" textlink="">
      <xdr:nvSpPr>
        <xdr:cNvPr id="1874647" name="AutoShape 5">
          <a:extLst>
            <a:ext uri="{FF2B5EF4-FFF2-40B4-BE49-F238E27FC236}">
              <a16:creationId xmlns:a16="http://schemas.microsoft.com/office/drawing/2014/main" id="{C4772864-579C-6067-4A99-4A789144442C}"/>
            </a:ext>
          </a:extLst>
        </xdr:cNvPr>
        <xdr:cNvSpPr>
          <a:spLocks noChangeArrowheads="1"/>
        </xdr:cNvSpPr>
      </xdr:nvSpPr>
      <xdr:spPr bwMode="auto">
        <a:xfrm rot="-5400000">
          <a:off x="79533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13</xdr:row>
      <xdr:rowOff>57150</xdr:rowOff>
    </xdr:from>
    <xdr:to>
      <xdr:col>0</xdr:col>
      <xdr:colOff>1495425</xdr:colOff>
      <xdr:row>13</xdr:row>
      <xdr:rowOff>133350</xdr:rowOff>
    </xdr:to>
    <xdr:sp macro="" textlink="">
      <xdr:nvSpPr>
        <xdr:cNvPr id="1874648" name="AutoShape 5">
          <a:extLst>
            <a:ext uri="{FF2B5EF4-FFF2-40B4-BE49-F238E27FC236}">
              <a16:creationId xmlns:a16="http://schemas.microsoft.com/office/drawing/2014/main" id="{96B7049B-E473-1B99-2EEB-9E40C915494F}"/>
            </a:ext>
          </a:extLst>
        </xdr:cNvPr>
        <xdr:cNvSpPr>
          <a:spLocks noChangeArrowheads="1"/>
        </xdr:cNvSpPr>
      </xdr:nvSpPr>
      <xdr:spPr bwMode="auto">
        <a:xfrm rot="-5400000">
          <a:off x="1404938" y="265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657225</xdr:colOff>
      <xdr:row>14</xdr:row>
      <xdr:rowOff>66675</xdr:rowOff>
    </xdr:from>
    <xdr:to>
      <xdr:col>0</xdr:col>
      <xdr:colOff>762000</xdr:colOff>
      <xdr:row>14</xdr:row>
      <xdr:rowOff>142875</xdr:rowOff>
    </xdr:to>
    <xdr:sp macro="" textlink="">
      <xdr:nvSpPr>
        <xdr:cNvPr id="1874649" name="AutoShape 5">
          <a:extLst>
            <a:ext uri="{FF2B5EF4-FFF2-40B4-BE49-F238E27FC236}">
              <a16:creationId xmlns:a16="http://schemas.microsoft.com/office/drawing/2014/main" id="{08F1BEDE-A358-74FA-9AC5-513896A19D7D}"/>
            </a:ext>
          </a:extLst>
        </xdr:cNvPr>
        <xdr:cNvSpPr>
          <a:spLocks noChangeArrowheads="1"/>
        </xdr:cNvSpPr>
      </xdr:nvSpPr>
      <xdr:spPr bwMode="auto">
        <a:xfrm rot="-5400000">
          <a:off x="671513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18</xdr:row>
      <xdr:rowOff>57150</xdr:rowOff>
    </xdr:from>
    <xdr:to>
      <xdr:col>0</xdr:col>
      <xdr:colOff>1314450</xdr:colOff>
      <xdr:row>18</xdr:row>
      <xdr:rowOff>133350</xdr:rowOff>
    </xdr:to>
    <xdr:sp macro="" textlink="">
      <xdr:nvSpPr>
        <xdr:cNvPr id="1874650" name="AutoShape 5">
          <a:extLst>
            <a:ext uri="{FF2B5EF4-FFF2-40B4-BE49-F238E27FC236}">
              <a16:creationId xmlns:a16="http://schemas.microsoft.com/office/drawing/2014/main" id="{C21BEA39-BB11-9441-23D7-D3BE9034D162}"/>
            </a:ext>
          </a:extLst>
        </xdr:cNvPr>
        <xdr:cNvSpPr>
          <a:spLocks noChangeArrowheads="1"/>
        </xdr:cNvSpPr>
      </xdr:nvSpPr>
      <xdr:spPr bwMode="auto">
        <a:xfrm rot="-5400000">
          <a:off x="1223963" y="3652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619125</xdr:colOff>
      <xdr:row>20</xdr:row>
      <xdr:rowOff>57150</xdr:rowOff>
    </xdr:from>
    <xdr:to>
      <xdr:col>0</xdr:col>
      <xdr:colOff>723900</xdr:colOff>
      <xdr:row>20</xdr:row>
      <xdr:rowOff>133350</xdr:rowOff>
    </xdr:to>
    <xdr:sp macro="" textlink="">
      <xdr:nvSpPr>
        <xdr:cNvPr id="1874651" name="AutoShape 5">
          <a:extLst>
            <a:ext uri="{FF2B5EF4-FFF2-40B4-BE49-F238E27FC236}">
              <a16:creationId xmlns:a16="http://schemas.microsoft.com/office/drawing/2014/main" id="{583F6024-3D3A-B0CE-E2E0-E86EB04E2E6D}"/>
            </a:ext>
          </a:extLst>
        </xdr:cNvPr>
        <xdr:cNvSpPr>
          <a:spLocks noChangeArrowheads="1"/>
        </xdr:cNvSpPr>
      </xdr:nvSpPr>
      <xdr:spPr bwMode="auto">
        <a:xfrm rot="-5400000">
          <a:off x="633413" y="4052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1171575</xdr:colOff>
      <xdr:row>39</xdr:row>
      <xdr:rowOff>66675</xdr:rowOff>
    </xdr:from>
    <xdr:to>
      <xdr:col>0</xdr:col>
      <xdr:colOff>1276350</xdr:colOff>
      <xdr:row>39</xdr:row>
      <xdr:rowOff>142875</xdr:rowOff>
    </xdr:to>
    <xdr:sp macro="" textlink="">
      <xdr:nvSpPr>
        <xdr:cNvPr id="1874652" name="AutoShape 24">
          <a:extLst>
            <a:ext uri="{FF2B5EF4-FFF2-40B4-BE49-F238E27FC236}">
              <a16:creationId xmlns:a16="http://schemas.microsoft.com/office/drawing/2014/main" id="{7B34313B-D077-180B-3F61-2A324E49E61B}"/>
            </a:ext>
          </a:extLst>
        </xdr:cNvPr>
        <xdr:cNvSpPr>
          <a:spLocks noChangeArrowheads="1"/>
        </xdr:cNvSpPr>
      </xdr:nvSpPr>
      <xdr:spPr bwMode="auto">
        <a:xfrm rot="5340000">
          <a:off x="1185863" y="7910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1666875</xdr:colOff>
      <xdr:row>25</xdr:row>
      <xdr:rowOff>47625</xdr:rowOff>
    </xdr:from>
    <xdr:to>
      <xdr:col>0</xdr:col>
      <xdr:colOff>1743075</xdr:colOff>
      <xdr:row>25</xdr:row>
      <xdr:rowOff>152400</xdr:rowOff>
    </xdr:to>
    <xdr:sp macro="" textlink="">
      <xdr:nvSpPr>
        <xdr:cNvPr id="1874653" name="AutoShape 2">
          <a:extLst>
            <a:ext uri="{FF2B5EF4-FFF2-40B4-BE49-F238E27FC236}">
              <a16:creationId xmlns:a16="http://schemas.microsoft.com/office/drawing/2014/main" id="{F7DF04CA-F081-9C41-7ACD-A6393FAED3E7}"/>
            </a:ext>
          </a:extLst>
        </xdr:cNvPr>
        <xdr:cNvSpPr>
          <a:spLocks noChangeArrowheads="1"/>
        </xdr:cNvSpPr>
      </xdr:nvSpPr>
      <xdr:spPr bwMode="auto">
        <a:xfrm rot="-60000">
          <a:off x="1666875" y="50577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857250</xdr:colOff>
      <xdr:row>14</xdr:row>
      <xdr:rowOff>66675</xdr:rowOff>
    </xdr:from>
    <xdr:to>
      <xdr:col>0</xdr:col>
      <xdr:colOff>962025</xdr:colOff>
      <xdr:row>14</xdr:row>
      <xdr:rowOff>142875</xdr:rowOff>
    </xdr:to>
    <xdr:sp macro="" textlink="">
      <xdr:nvSpPr>
        <xdr:cNvPr id="1874654" name="AutoShape 24">
          <a:extLst>
            <a:ext uri="{FF2B5EF4-FFF2-40B4-BE49-F238E27FC236}">
              <a16:creationId xmlns:a16="http://schemas.microsoft.com/office/drawing/2014/main" id="{A5ED251C-CB65-A2F5-11AF-A16F262CB6CE}"/>
            </a:ext>
          </a:extLst>
        </xdr:cNvPr>
        <xdr:cNvSpPr>
          <a:spLocks noChangeArrowheads="1"/>
        </xdr:cNvSpPr>
      </xdr:nvSpPr>
      <xdr:spPr bwMode="auto">
        <a:xfrm rot="5340000">
          <a:off x="871538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666750</xdr:colOff>
      <xdr:row>35</xdr:row>
      <xdr:rowOff>47625</xdr:rowOff>
    </xdr:from>
    <xdr:to>
      <xdr:col>0</xdr:col>
      <xdr:colOff>742950</xdr:colOff>
      <xdr:row>35</xdr:row>
      <xdr:rowOff>152400</xdr:rowOff>
    </xdr:to>
    <xdr:sp macro="" textlink="">
      <xdr:nvSpPr>
        <xdr:cNvPr id="1874655" name="AutoShape 2">
          <a:extLst>
            <a:ext uri="{FF2B5EF4-FFF2-40B4-BE49-F238E27FC236}">
              <a16:creationId xmlns:a16="http://schemas.microsoft.com/office/drawing/2014/main" id="{954289A8-0F68-C014-1EAB-9F15713211D0}"/>
            </a:ext>
          </a:extLst>
        </xdr:cNvPr>
        <xdr:cNvSpPr>
          <a:spLocks noChangeArrowheads="1"/>
        </xdr:cNvSpPr>
      </xdr:nvSpPr>
      <xdr:spPr bwMode="auto">
        <a:xfrm rot="-60000">
          <a:off x="666750" y="71056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24</xdr:row>
      <xdr:rowOff>76200</xdr:rowOff>
    </xdr:from>
    <xdr:to>
      <xdr:col>0</xdr:col>
      <xdr:colOff>819150</xdr:colOff>
      <xdr:row>24</xdr:row>
      <xdr:rowOff>152400</xdr:rowOff>
    </xdr:to>
    <xdr:sp macro="" textlink="">
      <xdr:nvSpPr>
        <xdr:cNvPr id="1874656" name="AutoShape 16">
          <a:extLst>
            <a:ext uri="{FF2B5EF4-FFF2-40B4-BE49-F238E27FC236}">
              <a16:creationId xmlns:a16="http://schemas.microsoft.com/office/drawing/2014/main" id="{24B4F191-A64F-0C72-AC60-D526F84538E8}"/>
            </a:ext>
          </a:extLst>
        </xdr:cNvPr>
        <xdr:cNvSpPr>
          <a:spLocks noChangeArrowheads="1"/>
        </xdr:cNvSpPr>
      </xdr:nvSpPr>
      <xdr:spPr bwMode="auto">
        <a:xfrm rot="-5400000">
          <a:off x="728663" y="487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26</xdr:row>
      <xdr:rowOff>38100</xdr:rowOff>
    </xdr:from>
    <xdr:to>
      <xdr:col>0</xdr:col>
      <xdr:colOff>1019175</xdr:colOff>
      <xdr:row>26</xdr:row>
      <xdr:rowOff>142875</xdr:rowOff>
    </xdr:to>
    <xdr:sp macro="" textlink="">
      <xdr:nvSpPr>
        <xdr:cNvPr id="1874657" name="AutoShape 8">
          <a:extLst>
            <a:ext uri="{FF2B5EF4-FFF2-40B4-BE49-F238E27FC236}">
              <a16:creationId xmlns:a16="http://schemas.microsoft.com/office/drawing/2014/main" id="{E4A340B2-0ADD-01C3-843F-18AEADD7D876}"/>
            </a:ext>
          </a:extLst>
        </xdr:cNvPr>
        <xdr:cNvSpPr>
          <a:spLocks noChangeArrowheads="1"/>
        </xdr:cNvSpPr>
      </xdr:nvSpPr>
      <xdr:spPr bwMode="auto">
        <a:xfrm rot="-60000">
          <a:off x="942975" y="52673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23</xdr:row>
      <xdr:rowOff>66675</xdr:rowOff>
    </xdr:from>
    <xdr:to>
      <xdr:col>0</xdr:col>
      <xdr:colOff>1571625</xdr:colOff>
      <xdr:row>23</xdr:row>
      <xdr:rowOff>142875</xdr:rowOff>
    </xdr:to>
    <xdr:sp macro="" textlink="">
      <xdr:nvSpPr>
        <xdr:cNvPr id="1874658" name="AutoShape 5">
          <a:extLst>
            <a:ext uri="{FF2B5EF4-FFF2-40B4-BE49-F238E27FC236}">
              <a16:creationId xmlns:a16="http://schemas.microsoft.com/office/drawing/2014/main" id="{F2AB1B5B-8751-F4EF-5C60-34C9CFD86941}"/>
            </a:ext>
          </a:extLst>
        </xdr:cNvPr>
        <xdr:cNvSpPr>
          <a:spLocks noChangeArrowheads="1"/>
        </xdr:cNvSpPr>
      </xdr:nvSpPr>
      <xdr:spPr bwMode="auto">
        <a:xfrm rot="5340000">
          <a:off x="1481138" y="466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22</xdr:row>
      <xdr:rowOff>66675</xdr:rowOff>
    </xdr:from>
    <xdr:to>
      <xdr:col>0</xdr:col>
      <xdr:colOff>752475</xdr:colOff>
      <xdr:row>22</xdr:row>
      <xdr:rowOff>142875</xdr:rowOff>
    </xdr:to>
    <xdr:sp macro="" textlink="">
      <xdr:nvSpPr>
        <xdr:cNvPr id="1874659" name="AutoShape 10">
          <a:extLst>
            <a:ext uri="{FF2B5EF4-FFF2-40B4-BE49-F238E27FC236}">
              <a16:creationId xmlns:a16="http://schemas.microsoft.com/office/drawing/2014/main" id="{A78BA821-EC6E-7B6F-D657-5C8FDD989D76}"/>
            </a:ext>
          </a:extLst>
        </xdr:cNvPr>
        <xdr:cNvSpPr>
          <a:spLocks noChangeArrowheads="1"/>
        </xdr:cNvSpPr>
      </xdr:nvSpPr>
      <xdr:spPr bwMode="auto">
        <a:xfrm rot="-5400000">
          <a:off x="661988" y="4462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1800225</xdr:colOff>
      <xdr:row>8</xdr:row>
      <xdr:rowOff>57150</xdr:rowOff>
    </xdr:from>
    <xdr:to>
      <xdr:col>0</xdr:col>
      <xdr:colOff>1905000</xdr:colOff>
      <xdr:row>8</xdr:row>
      <xdr:rowOff>133350</xdr:rowOff>
    </xdr:to>
    <xdr:sp macro="" textlink="">
      <xdr:nvSpPr>
        <xdr:cNvPr id="1912839" name="AutoShape 2">
          <a:extLst>
            <a:ext uri="{FF2B5EF4-FFF2-40B4-BE49-F238E27FC236}">
              <a16:creationId xmlns:a16="http://schemas.microsoft.com/office/drawing/2014/main" id="{14C20F4D-1EDE-94D2-C0A9-58EB881F5950}"/>
            </a:ext>
          </a:extLst>
        </xdr:cNvPr>
        <xdr:cNvSpPr>
          <a:spLocks noChangeArrowheads="1"/>
        </xdr:cNvSpPr>
      </xdr:nvSpPr>
      <xdr:spPr bwMode="auto">
        <a:xfrm rot="5340000">
          <a:off x="1814513" y="1671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600075</xdr:colOff>
      <xdr:row>13</xdr:row>
      <xdr:rowOff>66675</xdr:rowOff>
    </xdr:from>
    <xdr:to>
      <xdr:col>0</xdr:col>
      <xdr:colOff>704850</xdr:colOff>
      <xdr:row>13</xdr:row>
      <xdr:rowOff>142875</xdr:rowOff>
    </xdr:to>
    <xdr:sp macro="" textlink="">
      <xdr:nvSpPr>
        <xdr:cNvPr id="1912840" name="AutoShape 5">
          <a:extLst>
            <a:ext uri="{FF2B5EF4-FFF2-40B4-BE49-F238E27FC236}">
              <a16:creationId xmlns:a16="http://schemas.microsoft.com/office/drawing/2014/main" id="{6AFA6F31-9FC3-24F8-CCD9-EA3E9943C9AB}"/>
            </a:ext>
          </a:extLst>
        </xdr:cNvPr>
        <xdr:cNvSpPr>
          <a:spLocks noChangeArrowheads="1"/>
        </xdr:cNvSpPr>
      </xdr:nvSpPr>
      <xdr:spPr bwMode="auto">
        <a:xfrm rot="-5400000">
          <a:off x="614363" y="2681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13</xdr:row>
      <xdr:rowOff>66675</xdr:rowOff>
    </xdr:from>
    <xdr:to>
      <xdr:col>0</xdr:col>
      <xdr:colOff>923925</xdr:colOff>
      <xdr:row>13</xdr:row>
      <xdr:rowOff>142875</xdr:rowOff>
    </xdr:to>
    <xdr:sp macro="" textlink="">
      <xdr:nvSpPr>
        <xdr:cNvPr id="1912841" name="AutoShape 6">
          <a:extLst>
            <a:ext uri="{FF2B5EF4-FFF2-40B4-BE49-F238E27FC236}">
              <a16:creationId xmlns:a16="http://schemas.microsoft.com/office/drawing/2014/main" id="{168D1C8B-6A02-5D4A-DFFA-C14B86F91060}"/>
            </a:ext>
          </a:extLst>
        </xdr:cNvPr>
        <xdr:cNvSpPr>
          <a:spLocks noChangeArrowheads="1"/>
        </xdr:cNvSpPr>
      </xdr:nvSpPr>
      <xdr:spPr bwMode="auto">
        <a:xfrm rot="5340000">
          <a:off x="833438" y="2681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17</xdr:row>
      <xdr:rowOff>66675</xdr:rowOff>
    </xdr:from>
    <xdr:to>
      <xdr:col>0</xdr:col>
      <xdr:colOff>885825</xdr:colOff>
      <xdr:row>17</xdr:row>
      <xdr:rowOff>142875</xdr:rowOff>
    </xdr:to>
    <xdr:sp macro="" textlink="">
      <xdr:nvSpPr>
        <xdr:cNvPr id="1912842" name="AutoShape 9">
          <a:extLst>
            <a:ext uri="{FF2B5EF4-FFF2-40B4-BE49-F238E27FC236}">
              <a16:creationId xmlns:a16="http://schemas.microsoft.com/office/drawing/2014/main" id="{3209170F-A645-95C6-347B-9FA82E551752}"/>
            </a:ext>
          </a:extLst>
        </xdr:cNvPr>
        <xdr:cNvSpPr>
          <a:spLocks noChangeArrowheads="1"/>
        </xdr:cNvSpPr>
      </xdr:nvSpPr>
      <xdr:spPr bwMode="auto">
        <a:xfrm rot="5340000">
          <a:off x="795338" y="3481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14</xdr:row>
      <xdr:rowOff>66675</xdr:rowOff>
    </xdr:from>
    <xdr:to>
      <xdr:col>0</xdr:col>
      <xdr:colOff>1495425</xdr:colOff>
      <xdr:row>14</xdr:row>
      <xdr:rowOff>142875</xdr:rowOff>
    </xdr:to>
    <xdr:sp macro="" textlink="">
      <xdr:nvSpPr>
        <xdr:cNvPr id="1912843" name="AutoShape 9">
          <a:extLst>
            <a:ext uri="{FF2B5EF4-FFF2-40B4-BE49-F238E27FC236}">
              <a16:creationId xmlns:a16="http://schemas.microsoft.com/office/drawing/2014/main" id="{A795CF45-EF47-4357-5A6D-08AA5FF1A385}"/>
            </a:ext>
          </a:extLst>
        </xdr:cNvPr>
        <xdr:cNvSpPr>
          <a:spLocks noChangeArrowheads="1"/>
        </xdr:cNvSpPr>
      </xdr:nvSpPr>
      <xdr:spPr bwMode="auto">
        <a:xfrm rot="5340000">
          <a:off x="1404938" y="2881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15</xdr:row>
      <xdr:rowOff>66675</xdr:rowOff>
    </xdr:from>
    <xdr:to>
      <xdr:col>0</xdr:col>
      <xdr:colOff>1390650</xdr:colOff>
      <xdr:row>15</xdr:row>
      <xdr:rowOff>142875</xdr:rowOff>
    </xdr:to>
    <xdr:sp macro="" textlink="">
      <xdr:nvSpPr>
        <xdr:cNvPr id="1912844" name="AutoShape 9">
          <a:extLst>
            <a:ext uri="{FF2B5EF4-FFF2-40B4-BE49-F238E27FC236}">
              <a16:creationId xmlns:a16="http://schemas.microsoft.com/office/drawing/2014/main" id="{3E11A956-E959-B076-1995-C5DE2E1BC7B1}"/>
            </a:ext>
          </a:extLst>
        </xdr:cNvPr>
        <xdr:cNvSpPr>
          <a:spLocks noChangeArrowheads="1"/>
        </xdr:cNvSpPr>
      </xdr:nvSpPr>
      <xdr:spPr bwMode="auto">
        <a:xfrm rot="5340000">
          <a:off x="1300163" y="3081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19</xdr:row>
      <xdr:rowOff>47625</xdr:rowOff>
    </xdr:from>
    <xdr:to>
      <xdr:col>0</xdr:col>
      <xdr:colOff>1276350</xdr:colOff>
      <xdr:row>19</xdr:row>
      <xdr:rowOff>152400</xdr:rowOff>
    </xdr:to>
    <xdr:sp macro="" textlink="">
      <xdr:nvSpPr>
        <xdr:cNvPr id="1912845" name="AutoShape 2">
          <a:extLst>
            <a:ext uri="{FF2B5EF4-FFF2-40B4-BE49-F238E27FC236}">
              <a16:creationId xmlns:a16="http://schemas.microsoft.com/office/drawing/2014/main" id="{0A197CE6-ED38-F289-F93F-A89C6313A879}"/>
            </a:ext>
          </a:extLst>
        </xdr:cNvPr>
        <xdr:cNvSpPr>
          <a:spLocks noChangeArrowheads="1"/>
        </xdr:cNvSpPr>
      </xdr:nvSpPr>
      <xdr:spPr bwMode="auto">
        <a:xfrm rot="-60000">
          <a:off x="1200150" y="3876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20</xdr:row>
      <xdr:rowOff>47625</xdr:rowOff>
    </xdr:from>
    <xdr:to>
      <xdr:col>0</xdr:col>
      <xdr:colOff>895350</xdr:colOff>
      <xdr:row>20</xdr:row>
      <xdr:rowOff>152400</xdr:rowOff>
    </xdr:to>
    <xdr:sp macro="" textlink="">
      <xdr:nvSpPr>
        <xdr:cNvPr id="1912846" name="AutoShape 2">
          <a:extLst>
            <a:ext uri="{FF2B5EF4-FFF2-40B4-BE49-F238E27FC236}">
              <a16:creationId xmlns:a16="http://schemas.microsoft.com/office/drawing/2014/main" id="{061A598E-0968-7936-D7FE-6B18A7B1C435}"/>
            </a:ext>
          </a:extLst>
        </xdr:cNvPr>
        <xdr:cNvSpPr>
          <a:spLocks noChangeArrowheads="1"/>
        </xdr:cNvSpPr>
      </xdr:nvSpPr>
      <xdr:spPr bwMode="auto">
        <a:xfrm rot="-60000">
          <a:off x="819150" y="40767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1447800</xdr:colOff>
      <xdr:row>11</xdr:row>
      <xdr:rowOff>66675</xdr:rowOff>
    </xdr:from>
    <xdr:to>
      <xdr:col>0</xdr:col>
      <xdr:colOff>1552575</xdr:colOff>
      <xdr:row>11</xdr:row>
      <xdr:rowOff>142875</xdr:rowOff>
    </xdr:to>
    <xdr:sp macro="" textlink="">
      <xdr:nvSpPr>
        <xdr:cNvPr id="1912847" name="AutoShape 9">
          <a:extLst>
            <a:ext uri="{FF2B5EF4-FFF2-40B4-BE49-F238E27FC236}">
              <a16:creationId xmlns:a16="http://schemas.microsoft.com/office/drawing/2014/main" id="{8D582E8E-802B-F9B4-AF98-8A3DB4BBFA18}"/>
            </a:ext>
          </a:extLst>
        </xdr:cNvPr>
        <xdr:cNvSpPr>
          <a:spLocks noChangeArrowheads="1"/>
        </xdr:cNvSpPr>
      </xdr:nvSpPr>
      <xdr:spPr bwMode="auto">
        <a:xfrm rot="5340000">
          <a:off x="1462088" y="2281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18</xdr:row>
      <xdr:rowOff>66675</xdr:rowOff>
    </xdr:from>
    <xdr:to>
      <xdr:col>0</xdr:col>
      <xdr:colOff>1457325</xdr:colOff>
      <xdr:row>18</xdr:row>
      <xdr:rowOff>142875</xdr:rowOff>
    </xdr:to>
    <xdr:sp macro="" textlink="">
      <xdr:nvSpPr>
        <xdr:cNvPr id="1912848" name="AutoShape 9">
          <a:extLst>
            <a:ext uri="{FF2B5EF4-FFF2-40B4-BE49-F238E27FC236}">
              <a16:creationId xmlns:a16="http://schemas.microsoft.com/office/drawing/2014/main" id="{799DA6FD-70A6-AC7B-4E8F-D0170CDCDBF3}"/>
            </a:ext>
          </a:extLst>
        </xdr:cNvPr>
        <xdr:cNvSpPr>
          <a:spLocks noChangeArrowheads="1"/>
        </xdr:cNvSpPr>
      </xdr:nvSpPr>
      <xdr:spPr bwMode="auto">
        <a:xfrm rot="5340000">
          <a:off x="1366838" y="3681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912849" name="AutoShape 4">
          <a:extLst>
            <a:ext uri="{FF2B5EF4-FFF2-40B4-BE49-F238E27FC236}">
              <a16:creationId xmlns:a16="http://schemas.microsoft.com/office/drawing/2014/main" id="{7A5F2E1C-8619-BB0B-D73F-65FBCA3193E8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912850" name="AutoShape 21">
          <a:extLst>
            <a:ext uri="{FF2B5EF4-FFF2-40B4-BE49-F238E27FC236}">
              <a16:creationId xmlns:a16="http://schemas.microsoft.com/office/drawing/2014/main" id="{04F219D3-6D4D-3A5B-2F81-A0A6F8621101}"/>
            </a:ext>
          </a:extLst>
        </xdr:cNvPr>
        <xdr:cNvSpPr>
          <a:spLocks noChangeArrowheads="1"/>
        </xdr:cNvSpPr>
      </xdr:nvSpPr>
      <xdr:spPr bwMode="auto">
        <a:xfrm rot="-5400000">
          <a:off x="1357313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1912851" name="AutoShape 4">
          <a:extLst>
            <a:ext uri="{FF2B5EF4-FFF2-40B4-BE49-F238E27FC236}">
              <a16:creationId xmlns:a16="http://schemas.microsoft.com/office/drawing/2014/main" id="{12DC52B1-C923-9046-4C9A-DB1A590495B1}"/>
            </a:ext>
          </a:extLst>
        </xdr:cNvPr>
        <xdr:cNvSpPr>
          <a:spLocks noChangeArrowheads="1"/>
        </xdr:cNvSpPr>
      </xdr:nvSpPr>
      <xdr:spPr bwMode="auto">
        <a:xfrm rot="5340000">
          <a:off x="652463" y="1681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4</xdr:row>
      <xdr:rowOff>38100</xdr:rowOff>
    </xdr:from>
    <xdr:to>
      <xdr:col>0</xdr:col>
      <xdr:colOff>1009650</xdr:colOff>
      <xdr:row>4</xdr:row>
      <xdr:rowOff>142875</xdr:rowOff>
    </xdr:to>
    <xdr:sp macro="" textlink="">
      <xdr:nvSpPr>
        <xdr:cNvPr id="1912852" name="AutoShape 2">
          <a:extLst>
            <a:ext uri="{FF2B5EF4-FFF2-40B4-BE49-F238E27FC236}">
              <a16:creationId xmlns:a16="http://schemas.microsoft.com/office/drawing/2014/main" id="{EFA74D8A-97B7-C554-227D-B63D2CCE572A}"/>
            </a:ext>
          </a:extLst>
        </xdr:cNvPr>
        <xdr:cNvSpPr>
          <a:spLocks noChangeArrowheads="1"/>
        </xdr:cNvSpPr>
      </xdr:nvSpPr>
      <xdr:spPr bwMode="auto">
        <a:xfrm rot="-60000">
          <a:off x="933450" y="847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912853" name="AutoShape 4">
          <a:extLst>
            <a:ext uri="{FF2B5EF4-FFF2-40B4-BE49-F238E27FC236}">
              <a16:creationId xmlns:a16="http://schemas.microsoft.com/office/drawing/2014/main" id="{F946115F-D685-E10C-2687-38589AAC510F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912854" name="AutoShape 21">
          <a:extLst>
            <a:ext uri="{FF2B5EF4-FFF2-40B4-BE49-F238E27FC236}">
              <a16:creationId xmlns:a16="http://schemas.microsoft.com/office/drawing/2014/main" id="{C65CA058-43B7-4286-EAC1-42E667C0D0F5}"/>
            </a:ext>
          </a:extLst>
        </xdr:cNvPr>
        <xdr:cNvSpPr>
          <a:spLocks noChangeArrowheads="1"/>
        </xdr:cNvSpPr>
      </xdr:nvSpPr>
      <xdr:spPr bwMode="auto">
        <a:xfrm rot="-5400000">
          <a:off x="1357313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1912855" name="AutoShape 4">
          <a:extLst>
            <a:ext uri="{FF2B5EF4-FFF2-40B4-BE49-F238E27FC236}">
              <a16:creationId xmlns:a16="http://schemas.microsoft.com/office/drawing/2014/main" id="{C0F3F601-C738-46DE-372B-286F79946D9F}"/>
            </a:ext>
          </a:extLst>
        </xdr:cNvPr>
        <xdr:cNvSpPr>
          <a:spLocks noChangeArrowheads="1"/>
        </xdr:cNvSpPr>
      </xdr:nvSpPr>
      <xdr:spPr bwMode="auto">
        <a:xfrm rot="5340000">
          <a:off x="652463" y="1681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1200150</xdr:colOff>
      <xdr:row>8</xdr:row>
      <xdr:rowOff>47625</xdr:rowOff>
    </xdr:from>
    <xdr:to>
      <xdr:col>0</xdr:col>
      <xdr:colOff>1276350</xdr:colOff>
      <xdr:row>8</xdr:row>
      <xdr:rowOff>152400</xdr:rowOff>
    </xdr:to>
    <xdr:sp macro="" textlink="">
      <xdr:nvSpPr>
        <xdr:cNvPr id="1873523" name="AutoShape 2">
          <a:extLst>
            <a:ext uri="{FF2B5EF4-FFF2-40B4-BE49-F238E27FC236}">
              <a16:creationId xmlns:a16="http://schemas.microsoft.com/office/drawing/2014/main" id="{84F47453-C31C-7979-8470-3949EB16C510}"/>
            </a:ext>
          </a:extLst>
        </xdr:cNvPr>
        <xdr:cNvSpPr>
          <a:spLocks noChangeArrowheads="1"/>
        </xdr:cNvSpPr>
      </xdr:nvSpPr>
      <xdr:spPr bwMode="auto">
        <a:xfrm rot="-60000">
          <a:off x="1200150" y="16573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828675</xdr:colOff>
      <xdr:row>7</xdr:row>
      <xdr:rowOff>38100</xdr:rowOff>
    </xdr:from>
    <xdr:to>
      <xdr:col>0</xdr:col>
      <xdr:colOff>904875</xdr:colOff>
      <xdr:row>7</xdr:row>
      <xdr:rowOff>142875</xdr:rowOff>
    </xdr:to>
    <xdr:sp macro="" textlink="">
      <xdr:nvSpPr>
        <xdr:cNvPr id="1873524" name="AutoShape 2">
          <a:extLst>
            <a:ext uri="{FF2B5EF4-FFF2-40B4-BE49-F238E27FC236}">
              <a16:creationId xmlns:a16="http://schemas.microsoft.com/office/drawing/2014/main" id="{F884AA06-3A47-1325-E977-5EF781BA1FB2}"/>
            </a:ext>
          </a:extLst>
        </xdr:cNvPr>
        <xdr:cNvSpPr>
          <a:spLocks noChangeArrowheads="1"/>
        </xdr:cNvSpPr>
      </xdr:nvSpPr>
      <xdr:spPr bwMode="auto">
        <a:xfrm rot="-60000">
          <a:off x="828675" y="14478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12</xdr:row>
      <xdr:rowOff>66675</xdr:rowOff>
    </xdr:from>
    <xdr:to>
      <xdr:col>0</xdr:col>
      <xdr:colOff>1390650</xdr:colOff>
      <xdr:row>12</xdr:row>
      <xdr:rowOff>142875</xdr:rowOff>
    </xdr:to>
    <xdr:sp macro="" textlink="">
      <xdr:nvSpPr>
        <xdr:cNvPr id="1873525" name="AutoShape 5">
          <a:extLst>
            <a:ext uri="{FF2B5EF4-FFF2-40B4-BE49-F238E27FC236}">
              <a16:creationId xmlns:a16="http://schemas.microsoft.com/office/drawing/2014/main" id="{BA068DC7-E24A-2684-A0D2-4A95B6475DFE}"/>
            </a:ext>
          </a:extLst>
        </xdr:cNvPr>
        <xdr:cNvSpPr>
          <a:spLocks noChangeArrowheads="1"/>
        </xdr:cNvSpPr>
      </xdr:nvSpPr>
      <xdr:spPr bwMode="auto">
        <a:xfrm rot="-5400000">
          <a:off x="1300163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10</xdr:row>
      <xdr:rowOff>66675</xdr:rowOff>
    </xdr:from>
    <xdr:to>
      <xdr:col>0</xdr:col>
      <xdr:colOff>885825</xdr:colOff>
      <xdr:row>10</xdr:row>
      <xdr:rowOff>142875</xdr:rowOff>
    </xdr:to>
    <xdr:sp macro="" textlink="">
      <xdr:nvSpPr>
        <xdr:cNvPr id="1873526" name="AutoShape 5">
          <a:extLst>
            <a:ext uri="{FF2B5EF4-FFF2-40B4-BE49-F238E27FC236}">
              <a16:creationId xmlns:a16="http://schemas.microsoft.com/office/drawing/2014/main" id="{9CC494AF-384A-683A-5DBA-1CC0D7EC19BF}"/>
            </a:ext>
          </a:extLst>
        </xdr:cNvPr>
        <xdr:cNvSpPr>
          <a:spLocks noChangeArrowheads="1"/>
        </xdr:cNvSpPr>
      </xdr:nvSpPr>
      <xdr:spPr bwMode="auto">
        <a:xfrm rot="-5400000">
          <a:off x="79533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13</xdr:row>
      <xdr:rowOff>57150</xdr:rowOff>
    </xdr:from>
    <xdr:to>
      <xdr:col>0</xdr:col>
      <xdr:colOff>1495425</xdr:colOff>
      <xdr:row>13</xdr:row>
      <xdr:rowOff>133350</xdr:rowOff>
    </xdr:to>
    <xdr:sp macro="" textlink="">
      <xdr:nvSpPr>
        <xdr:cNvPr id="1873527" name="AutoShape 5">
          <a:extLst>
            <a:ext uri="{FF2B5EF4-FFF2-40B4-BE49-F238E27FC236}">
              <a16:creationId xmlns:a16="http://schemas.microsoft.com/office/drawing/2014/main" id="{816C4DE2-A508-27B9-73F3-691E55A9DEAC}"/>
            </a:ext>
          </a:extLst>
        </xdr:cNvPr>
        <xdr:cNvSpPr>
          <a:spLocks noChangeArrowheads="1"/>
        </xdr:cNvSpPr>
      </xdr:nvSpPr>
      <xdr:spPr bwMode="auto">
        <a:xfrm rot="-5400000">
          <a:off x="1404938" y="265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676275</xdr:colOff>
      <xdr:row>14</xdr:row>
      <xdr:rowOff>66675</xdr:rowOff>
    </xdr:from>
    <xdr:to>
      <xdr:col>0</xdr:col>
      <xdr:colOff>781050</xdr:colOff>
      <xdr:row>14</xdr:row>
      <xdr:rowOff>142875</xdr:rowOff>
    </xdr:to>
    <xdr:sp macro="" textlink="">
      <xdr:nvSpPr>
        <xdr:cNvPr id="1873528" name="AutoShape 5">
          <a:extLst>
            <a:ext uri="{FF2B5EF4-FFF2-40B4-BE49-F238E27FC236}">
              <a16:creationId xmlns:a16="http://schemas.microsoft.com/office/drawing/2014/main" id="{188B9DFE-17AE-BD2D-E94B-FB08224C7808}"/>
            </a:ext>
          </a:extLst>
        </xdr:cNvPr>
        <xdr:cNvSpPr>
          <a:spLocks noChangeArrowheads="1"/>
        </xdr:cNvSpPr>
      </xdr:nvSpPr>
      <xdr:spPr bwMode="auto">
        <a:xfrm rot="-5400000">
          <a:off x="690563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9</xdr:row>
      <xdr:rowOff>66675</xdr:rowOff>
    </xdr:from>
    <xdr:to>
      <xdr:col>0</xdr:col>
      <xdr:colOff>1457325</xdr:colOff>
      <xdr:row>9</xdr:row>
      <xdr:rowOff>142875</xdr:rowOff>
    </xdr:to>
    <xdr:sp macro="" textlink="">
      <xdr:nvSpPr>
        <xdr:cNvPr id="1873529" name="AutoShape 5">
          <a:extLst>
            <a:ext uri="{FF2B5EF4-FFF2-40B4-BE49-F238E27FC236}">
              <a16:creationId xmlns:a16="http://schemas.microsoft.com/office/drawing/2014/main" id="{6CA157E8-D31E-DFFF-CE30-D4AD0380599F}"/>
            </a:ext>
          </a:extLst>
        </xdr:cNvPr>
        <xdr:cNvSpPr>
          <a:spLocks noChangeArrowheads="1"/>
        </xdr:cNvSpPr>
      </xdr:nvSpPr>
      <xdr:spPr bwMode="auto">
        <a:xfrm rot="-5400000">
          <a:off x="1366838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762000</xdr:colOff>
      <xdr:row>17</xdr:row>
      <xdr:rowOff>66675</xdr:rowOff>
    </xdr:from>
    <xdr:to>
      <xdr:col>0</xdr:col>
      <xdr:colOff>866775</xdr:colOff>
      <xdr:row>17</xdr:row>
      <xdr:rowOff>142875</xdr:rowOff>
    </xdr:to>
    <xdr:sp macro="" textlink="">
      <xdr:nvSpPr>
        <xdr:cNvPr id="1873530" name="AutoShape 24">
          <a:extLst>
            <a:ext uri="{FF2B5EF4-FFF2-40B4-BE49-F238E27FC236}">
              <a16:creationId xmlns:a16="http://schemas.microsoft.com/office/drawing/2014/main" id="{88988964-61B2-F581-0C27-D603B68978A5}"/>
            </a:ext>
          </a:extLst>
        </xdr:cNvPr>
        <xdr:cNvSpPr>
          <a:spLocks noChangeArrowheads="1"/>
        </xdr:cNvSpPr>
      </xdr:nvSpPr>
      <xdr:spPr bwMode="auto">
        <a:xfrm rot="5340000">
          <a:off x="776288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16</xdr:row>
      <xdr:rowOff>47625</xdr:rowOff>
    </xdr:from>
    <xdr:to>
      <xdr:col>0</xdr:col>
      <xdr:colOff>1543050</xdr:colOff>
      <xdr:row>16</xdr:row>
      <xdr:rowOff>152400</xdr:rowOff>
    </xdr:to>
    <xdr:sp macro="" textlink="">
      <xdr:nvSpPr>
        <xdr:cNvPr id="1873531" name="AutoShape 2">
          <a:extLst>
            <a:ext uri="{FF2B5EF4-FFF2-40B4-BE49-F238E27FC236}">
              <a16:creationId xmlns:a16="http://schemas.microsoft.com/office/drawing/2014/main" id="{44163FA9-4767-6D22-D4A0-55E469C36216}"/>
            </a:ext>
          </a:extLst>
        </xdr:cNvPr>
        <xdr:cNvSpPr>
          <a:spLocks noChangeArrowheads="1"/>
        </xdr:cNvSpPr>
      </xdr:nvSpPr>
      <xdr:spPr bwMode="auto">
        <a:xfrm rot="-2100000">
          <a:off x="1466850" y="32575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914400</xdr:colOff>
      <xdr:row>14</xdr:row>
      <xdr:rowOff>66675</xdr:rowOff>
    </xdr:from>
    <xdr:to>
      <xdr:col>0</xdr:col>
      <xdr:colOff>1019175</xdr:colOff>
      <xdr:row>14</xdr:row>
      <xdr:rowOff>142875</xdr:rowOff>
    </xdr:to>
    <xdr:sp macro="" textlink="">
      <xdr:nvSpPr>
        <xdr:cNvPr id="1873532" name="AutoShape 24">
          <a:extLst>
            <a:ext uri="{FF2B5EF4-FFF2-40B4-BE49-F238E27FC236}">
              <a16:creationId xmlns:a16="http://schemas.microsoft.com/office/drawing/2014/main" id="{E311D3B4-2FEC-3FAB-5F77-DD18E8B853E3}"/>
            </a:ext>
          </a:extLst>
        </xdr:cNvPr>
        <xdr:cNvSpPr>
          <a:spLocks noChangeArrowheads="1"/>
        </xdr:cNvSpPr>
      </xdr:nvSpPr>
      <xdr:spPr bwMode="auto">
        <a:xfrm rot="5340000">
          <a:off x="928688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1666875</xdr:colOff>
      <xdr:row>21</xdr:row>
      <xdr:rowOff>47625</xdr:rowOff>
    </xdr:from>
    <xdr:to>
      <xdr:col>0</xdr:col>
      <xdr:colOff>1743075</xdr:colOff>
      <xdr:row>21</xdr:row>
      <xdr:rowOff>152400</xdr:rowOff>
    </xdr:to>
    <xdr:sp macro="" textlink="">
      <xdr:nvSpPr>
        <xdr:cNvPr id="1873533" name="AutoShape 2">
          <a:extLst>
            <a:ext uri="{FF2B5EF4-FFF2-40B4-BE49-F238E27FC236}">
              <a16:creationId xmlns:a16="http://schemas.microsoft.com/office/drawing/2014/main" id="{61EBD68A-FE8A-B751-0A56-5194FF2C4421}"/>
            </a:ext>
          </a:extLst>
        </xdr:cNvPr>
        <xdr:cNvSpPr>
          <a:spLocks noChangeArrowheads="1"/>
        </xdr:cNvSpPr>
      </xdr:nvSpPr>
      <xdr:spPr bwMode="auto">
        <a:xfrm rot="-60000">
          <a:off x="1666875" y="4257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20</xdr:row>
      <xdr:rowOff>76200</xdr:rowOff>
    </xdr:from>
    <xdr:to>
      <xdr:col>0</xdr:col>
      <xdr:colOff>819150</xdr:colOff>
      <xdr:row>20</xdr:row>
      <xdr:rowOff>152400</xdr:rowOff>
    </xdr:to>
    <xdr:sp macro="" textlink="">
      <xdr:nvSpPr>
        <xdr:cNvPr id="1873534" name="AutoShape 16">
          <a:extLst>
            <a:ext uri="{FF2B5EF4-FFF2-40B4-BE49-F238E27FC236}">
              <a16:creationId xmlns:a16="http://schemas.microsoft.com/office/drawing/2014/main" id="{19D64177-9679-EED1-0B2B-116DDD194162}"/>
            </a:ext>
          </a:extLst>
        </xdr:cNvPr>
        <xdr:cNvSpPr>
          <a:spLocks noChangeArrowheads="1"/>
        </xdr:cNvSpPr>
      </xdr:nvSpPr>
      <xdr:spPr bwMode="auto">
        <a:xfrm rot="-5400000">
          <a:off x="728663" y="4071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22</xdr:row>
      <xdr:rowOff>38100</xdr:rowOff>
    </xdr:from>
    <xdr:to>
      <xdr:col>0</xdr:col>
      <xdr:colOff>1019175</xdr:colOff>
      <xdr:row>22</xdr:row>
      <xdr:rowOff>142875</xdr:rowOff>
    </xdr:to>
    <xdr:sp macro="" textlink="">
      <xdr:nvSpPr>
        <xdr:cNvPr id="1873535" name="AutoShape 8">
          <a:extLst>
            <a:ext uri="{FF2B5EF4-FFF2-40B4-BE49-F238E27FC236}">
              <a16:creationId xmlns:a16="http://schemas.microsoft.com/office/drawing/2014/main" id="{FFCDFB31-BBDD-ACD9-87B2-4F2366E6333B}"/>
            </a:ext>
          </a:extLst>
        </xdr:cNvPr>
        <xdr:cNvSpPr>
          <a:spLocks noChangeArrowheads="1"/>
        </xdr:cNvSpPr>
      </xdr:nvSpPr>
      <xdr:spPr bwMode="auto">
        <a:xfrm rot="-60000">
          <a:off x="942975" y="44672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19</xdr:row>
      <xdr:rowOff>66675</xdr:rowOff>
    </xdr:from>
    <xdr:to>
      <xdr:col>0</xdr:col>
      <xdr:colOff>1571625</xdr:colOff>
      <xdr:row>19</xdr:row>
      <xdr:rowOff>142875</xdr:rowOff>
    </xdr:to>
    <xdr:sp macro="" textlink="">
      <xdr:nvSpPr>
        <xdr:cNvPr id="1873536" name="AutoShape 5">
          <a:extLst>
            <a:ext uri="{FF2B5EF4-FFF2-40B4-BE49-F238E27FC236}">
              <a16:creationId xmlns:a16="http://schemas.microsoft.com/office/drawing/2014/main" id="{B9300B4A-9FA1-48F0-6BA6-0B8AFC283419}"/>
            </a:ext>
          </a:extLst>
        </xdr:cNvPr>
        <xdr:cNvSpPr>
          <a:spLocks noChangeArrowheads="1"/>
        </xdr:cNvSpPr>
      </xdr:nvSpPr>
      <xdr:spPr bwMode="auto">
        <a:xfrm rot="5340000">
          <a:off x="1481138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18</xdr:row>
      <xdr:rowOff>66675</xdr:rowOff>
    </xdr:from>
    <xdr:to>
      <xdr:col>0</xdr:col>
      <xdr:colOff>752475</xdr:colOff>
      <xdr:row>18</xdr:row>
      <xdr:rowOff>142875</xdr:rowOff>
    </xdr:to>
    <xdr:sp macro="" textlink="">
      <xdr:nvSpPr>
        <xdr:cNvPr id="1873537" name="AutoShape 10">
          <a:extLst>
            <a:ext uri="{FF2B5EF4-FFF2-40B4-BE49-F238E27FC236}">
              <a16:creationId xmlns:a16="http://schemas.microsoft.com/office/drawing/2014/main" id="{7B829C14-E568-2DB1-FD3B-220D20FFB7AF}"/>
            </a:ext>
          </a:extLst>
        </xdr:cNvPr>
        <xdr:cNvSpPr>
          <a:spLocks noChangeArrowheads="1"/>
        </xdr:cNvSpPr>
      </xdr:nvSpPr>
      <xdr:spPr bwMode="auto">
        <a:xfrm rot="-5400000">
          <a:off x="661988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1228725</xdr:colOff>
      <xdr:row>4</xdr:row>
      <xdr:rowOff>47625</xdr:rowOff>
    </xdr:from>
    <xdr:to>
      <xdr:col>0</xdr:col>
      <xdr:colOff>1304925</xdr:colOff>
      <xdr:row>4</xdr:row>
      <xdr:rowOff>152400</xdr:rowOff>
    </xdr:to>
    <xdr:sp macro="" textlink="">
      <xdr:nvSpPr>
        <xdr:cNvPr id="1884057" name="AutoShape 2">
          <a:extLst>
            <a:ext uri="{FF2B5EF4-FFF2-40B4-BE49-F238E27FC236}">
              <a16:creationId xmlns:a16="http://schemas.microsoft.com/office/drawing/2014/main" id="{056265B4-55C8-B35E-E5A5-5BB24560CBC6}"/>
            </a:ext>
          </a:extLst>
        </xdr:cNvPr>
        <xdr:cNvSpPr>
          <a:spLocks noChangeArrowheads="1"/>
        </xdr:cNvSpPr>
      </xdr:nvSpPr>
      <xdr:spPr bwMode="auto">
        <a:xfrm rot="-2100000">
          <a:off x="1228725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790575</xdr:colOff>
      <xdr:row>49</xdr:row>
      <xdr:rowOff>66675</xdr:rowOff>
    </xdr:from>
    <xdr:to>
      <xdr:col>0</xdr:col>
      <xdr:colOff>895350</xdr:colOff>
      <xdr:row>49</xdr:row>
      <xdr:rowOff>142875</xdr:rowOff>
    </xdr:to>
    <xdr:sp macro="" textlink="">
      <xdr:nvSpPr>
        <xdr:cNvPr id="1884058" name="AutoShape 8">
          <a:extLst>
            <a:ext uri="{FF2B5EF4-FFF2-40B4-BE49-F238E27FC236}">
              <a16:creationId xmlns:a16="http://schemas.microsoft.com/office/drawing/2014/main" id="{399D2DDE-E96E-EDB9-BCC0-BA8CA47790D5}"/>
            </a:ext>
          </a:extLst>
        </xdr:cNvPr>
        <xdr:cNvSpPr>
          <a:spLocks noChangeArrowheads="1"/>
        </xdr:cNvSpPr>
      </xdr:nvSpPr>
      <xdr:spPr bwMode="auto">
        <a:xfrm rot="5340000">
          <a:off x="804863" y="9758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50</xdr:row>
      <xdr:rowOff>47625</xdr:rowOff>
    </xdr:from>
    <xdr:to>
      <xdr:col>0</xdr:col>
      <xdr:colOff>1276350</xdr:colOff>
      <xdr:row>50</xdr:row>
      <xdr:rowOff>152400</xdr:rowOff>
    </xdr:to>
    <xdr:sp macro="" textlink="">
      <xdr:nvSpPr>
        <xdr:cNvPr id="1884059" name="AutoShape 9">
          <a:extLst>
            <a:ext uri="{FF2B5EF4-FFF2-40B4-BE49-F238E27FC236}">
              <a16:creationId xmlns:a16="http://schemas.microsoft.com/office/drawing/2014/main" id="{0F0B70B0-D380-BB05-C7C5-2A444AF90BBB}"/>
            </a:ext>
          </a:extLst>
        </xdr:cNvPr>
        <xdr:cNvSpPr>
          <a:spLocks noChangeArrowheads="1"/>
        </xdr:cNvSpPr>
      </xdr:nvSpPr>
      <xdr:spPr bwMode="auto">
        <a:xfrm rot="-2100000">
          <a:off x="1200150" y="9953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1152525</xdr:colOff>
      <xdr:row>46</xdr:row>
      <xdr:rowOff>66675</xdr:rowOff>
    </xdr:from>
    <xdr:to>
      <xdr:col>0</xdr:col>
      <xdr:colOff>1257300</xdr:colOff>
      <xdr:row>46</xdr:row>
      <xdr:rowOff>142875</xdr:rowOff>
    </xdr:to>
    <xdr:sp macro="" textlink="">
      <xdr:nvSpPr>
        <xdr:cNvPr id="1884060" name="AutoShape 12">
          <a:extLst>
            <a:ext uri="{FF2B5EF4-FFF2-40B4-BE49-F238E27FC236}">
              <a16:creationId xmlns:a16="http://schemas.microsoft.com/office/drawing/2014/main" id="{8DD747A3-2402-9848-5A8A-66BC782E7D4C}"/>
            </a:ext>
          </a:extLst>
        </xdr:cNvPr>
        <xdr:cNvSpPr>
          <a:spLocks noChangeArrowheads="1"/>
        </xdr:cNvSpPr>
      </xdr:nvSpPr>
      <xdr:spPr bwMode="auto">
        <a:xfrm rot="-5400000">
          <a:off x="1166813" y="9158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752475</xdr:colOff>
      <xdr:row>47</xdr:row>
      <xdr:rowOff>66675</xdr:rowOff>
    </xdr:from>
    <xdr:to>
      <xdr:col>0</xdr:col>
      <xdr:colOff>857250</xdr:colOff>
      <xdr:row>47</xdr:row>
      <xdr:rowOff>142875</xdr:rowOff>
    </xdr:to>
    <xdr:sp macro="" textlink="">
      <xdr:nvSpPr>
        <xdr:cNvPr id="1884061" name="AutoShape 13">
          <a:extLst>
            <a:ext uri="{FF2B5EF4-FFF2-40B4-BE49-F238E27FC236}">
              <a16:creationId xmlns:a16="http://schemas.microsoft.com/office/drawing/2014/main" id="{9DD91C6D-91CA-B8A9-7FBE-6D2D13C20ED3}"/>
            </a:ext>
          </a:extLst>
        </xdr:cNvPr>
        <xdr:cNvSpPr>
          <a:spLocks noChangeArrowheads="1"/>
        </xdr:cNvSpPr>
      </xdr:nvSpPr>
      <xdr:spPr bwMode="auto">
        <a:xfrm rot="5340000">
          <a:off x="766763" y="9358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48</xdr:row>
      <xdr:rowOff>47625</xdr:rowOff>
    </xdr:from>
    <xdr:to>
      <xdr:col>0</xdr:col>
      <xdr:colOff>895350</xdr:colOff>
      <xdr:row>48</xdr:row>
      <xdr:rowOff>152400</xdr:rowOff>
    </xdr:to>
    <xdr:sp macro="" textlink="">
      <xdr:nvSpPr>
        <xdr:cNvPr id="1884062" name="AutoShape 14">
          <a:extLst>
            <a:ext uri="{FF2B5EF4-FFF2-40B4-BE49-F238E27FC236}">
              <a16:creationId xmlns:a16="http://schemas.microsoft.com/office/drawing/2014/main" id="{C11DE93A-E8A3-F98C-377A-611D6C6252F5}"/>
            </a:ext>
          </a:extLst>
        </xdr:cNvPr>
        <xdr:cNvSpPr>
          <a:spLocks noChangeArrowheads="1"/>
        </xdr:cNvSpPr>
      </xdr:nvSpPr>
      <xdr:spPr bwMode="auto">
        <a:xfrm rot="-2100000">
          <a:off x="819150" y="95535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571500</xdr:colOff>
      <xdr:row>42</xdr:row>
      <xdr:rowOff>66675</xdr:rowOff>
    </xdr:from>
    <xdr:to>
      <xdr:col>0</xdr:col>
      <xdr:colOff>676275</xdr:colOff>
      <xdr:row>42</xdr:row>
      <xdr:rowOff>142875</xdr:rowOff>
    </xdr:to>
    <xdr:sp macro="" textlink="">
      <xdr:nvSpPr>
        <xdr:cNvPr id="1884063" name="AutoShape 19">
          <a:extLst>
            <a:ext uri="{FF2B5EF4-FFF2-40B4-BE49-F238E27FC236}">
              <a16:creationId xmlns:a16="http://schemas.microsoft.com/office/drawing/2014/main" id="{09EF1FDE-DE3E-0CD6-D632-F231660E6386}"/>
            </a:ext>
          </a:extLst>
        </xdr:cNvPr>
        <xdr:cNvSpPr>
          <a:spLocks noChangeArrowheads="1"/>
        </xdr:cNvSpPr>
      </xdr:nvSpPr>
      <xdr:spPr bwMode="auto">
        <a:xfrm rot="5340000">
          <a:off x="585788" y="8358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1743075</xdr:colOff>
      <xdr:row>11</xdr:row>
      <xdr:rowOff>47625</xdr:rowOff>
    </xdr:from>
    <xdr:to>
      <xdr:col>0</xdr:col>
      <xdr:colOff>1819275</xdr:colOff>
      <xdr:row>11</xdr:row>
      <xdr:rowOff>152400</xdr:rowOff>
    </xdr:to>
    <xdr:sp macro="" textlink="">
      <xdr:nvSpPr>
        <xdr:cNvPr id="1884064" name="AutoShape 2">
          <a:extLst>
            <a:ext uri="{FF2B5EF4-FFF2-40B4-BE49-F238E27FC236}">
              <a16:creationId xmlns:a16="http://schemas.microsoft.com/office/drawing/2014/main" id="{6A23A9CB-71FF-DB87-3406-9B4481093C35}"/>
            </a:ext>
          </a:extLst>
        </xdr:cNvPr>
        <xdr:cNvSpPr>
          <a:spLocks noChangeArrowheads="1"/>
        </xdr:cNvSpPr>
      </xdr:nvSpPr>
      <xdr:spPr bwMode="auto">
        <a:xfrm rot="-60000">
          <a:off x="1743075" y="22574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43</xdr:row>
      <xdr:rowOff>47625</xdr:rowOff>
    </xdr:from>
    <xdr:to>
      <xdr:col>0</xdr:col>
      <xdr:colOff>1276350</xdr:colOff>
      <xdr:row>43</xdr:row>
      <xdr:rowOff>152400</xdr:rowOff>
    </xdr:to>
    <xdr:sp macro="" textlink="">
      <xdr:nvSpPr>
        <xdr:cNvPr id="1884065" name="AutoShape 2">
          <a:extLst>
            <a:ext uri="{FF2B5EF4-FFF2-40B4-BE49-F238E27FC236}">
              <a16:creationId xmlns:a16="http://schemas.microsoft.com/office/drawing/2014/main" id="{2FE4899C-7766-0730-85D0-EB8B5AAD5E22}"/>
            </a:ext>
          </a:extLst>
        </xdr:cNvPr>
        <xdr:cNvSpPr>
          <a:spLocks noChangeArrowheads="1"/>
        </xdr:cNvSpPr>
      </xdr:nvSpPr>
      <xdr:spPr bwMode="auto">
        <a:xfrm rot="-60000">
          <a:off x="1200150" y="85534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590550</xdr:colOff>
      <xdr:row>45</xdr:row>
      <xdr:rowOff>47625</xdr:rowOff>
    </xdr:from>
    <xdr:to>
      <xdr:col>0</xdr:col>
      <xdr:colOff>666750</xdr:colOff>
      <xdr:row>45</xdr:row>
      <xdr:rowOff>152400</xdr:rowOff>
    </xdr:to>
    <xdr:sp macro="" textlink="">
      <xdr:nvSpPr>
        <xdr:cNvPr id="1884066" name="AutoShape 2">
          <a:extLst>
            <a:ext uri="{FF2B5EF4-FFF2-40B4-BE49-F238E27FC236}">
              <a16:creationId xmlns:a16="http://schemas.microsoft.com/office/drawing/2014/main" id="{BCD6C983-5C17-6E3B-192D-89D114ABAC86}"/>
            </a:ext>
          </a:extLst>
        </xdr:cNvPr>
        <xdr:cNvSpPr>
          <a:spLocks noChangeArrowheads="1"/>
        </xdr:cNvSpPr>
      </xdr:nvSpPr>
      <xdr:spPr bwMode="auto">
        <a:xfrm rot="-60000">
          <a:off x="590550" y="89535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18</xdr:row>
      <xdr:rowOff>0</xdr:rowOff>
    </xdr:from>
    <xdr:to>
      <xdr:col>0</xdr:col>
      <xdr:colOff>1038225</xdr:colOff>
      <xdr:row>18</xdr:row>
      <xdr:rowOff>0</xdr:rowOff>
    </xdr:to>
    <xdr:sp macro="" textlink="">
      <xdr:nvSpPr>
        <xdr:cNvPr id="1884067" name="AutoShape 8">
          <a:extLst>
            <a:ext uri="{FF2B5EF4-FFF2-40B4-BE49-F238E27FC236}">
              <a16:creationId xmlns:a16="http://schemas.microsoft.com/office/drawing/2014/main" id="{98FAEF5C-71AC-5CFD-B1E9-4D531DF46FCC}"/>
            </a:ext>
          </a:extLst>
        </xdr:cNvPr>
        <xdr:cNvSpPr>
          <a:spLocks noChangeArrowheads="1"/>
        </xdr:cNvSpPr>
      </xdr:nvSpPr>
      <xdr:spPr bwMode="auto">
        <a:xfrm rot="-5400000">
          <a:off x="985838" y="355758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1152525</xdr:colOff>
      <xdr:row>18</xdr:row>
      <xdr:rowOff>0</xdr:rowOff>
    </xdr:from>
    <xdr:to>
      <xdr:col>0</xdr:col>
      <xdr:colOff>1257300</xdr:colOff>
      <xdr:row>18</xdr:row>
      <xdr:rowOff>0</xdr:rowOff>
    </xdr:to>
    <xdr:sp macro="" textlink="">
      <xdr:nvSpPr>
        <xdr:cNvPr id="1884068" name="AutoShape 9">
          <a:extLst>
            <a:ext uri="{FF2B5EF4-FFF2-40B4-BE49-F238E27FC236}">
              <a16:creationId xmlns:a16="http://schemas.microsoft.com/office/drawing/2014/main" id="{3A1BF526-2F33-2A8F-3D1E-E6496C689AA7}"/>
            </a:ext>
          </a:extLst>
        </xdr:cNvPr>
        <xdr:cNvSpPr>
          <a:spLocks noChangeArrowheads="1"/>
        </xdr:cNvSpPr>
      </xdr:nvSpPr>
      <xdr:spPr bwMode="auto">
        <a:xfrm rot="5340000">
          <a:off x="1204913" y="355758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904875</xdr:colOff>
      <xdr:row>18</xdr:row>
      <xdr:rowOff>66675</xdr:rowOff>
    </xdr:from>
    <xdr:to>
      <xdr:col>0</xdr:col>
      <xdr:colOff>1009650</xdr:colOff>
      <xdr:row>18</xdr:row>
      <xdr:rowOff>142875</xdr:rowOff>
    </xdr:to>
    <xdr:sp macro="" textlink="">
      <xdr:nvSpPr>
        <xdr:cNvPr id="1884069" name="AutoShape 13">
          <a:extLst>
            <a:ext uri="{FF2B5EF4-FFF2-40B4-BE49-F238E27FC236}">
              <a16:creationId xmlns:a16="http://schemas.microsoft.com/office/drawing/2014/main" id="{343B6DE3-41D5-A38B-99D2-8A9368A7C7A8}"/>
            </a:ext>
          </a:extLst>
        </xdr:cNvPr>
        <xdr:cNvSpPr>
          <a:spLocks noChangeArrowheads="1"/>
        </xdr:cNvSpPr>
      </xdr:nvSpPr>
      <xdr:spPr bwMode="auto">
        <a:xfrm rot="-5400000">
          <a:off x="919163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1476375</xdr:colOff>
      <xdr:row>18</xdr:row>
      <xdr:rowOff>66675</xdr:rowOff>
    </xdr:from>
    <xdr:to>
      <xdr:col>0</xdr:col>
      <xdr:colOff>1581150</xdr:colOff>
      <xdr:row>18</xdr:row>
      <xdr:rowOff>142875</xdr:rowOff>
    </xdr:to>
    <xdr:sp macro="" textlink="">
      <xdr:nvSpPr>
        <xdr:cNvPr id="1884070" name="AutoShape 14">
          <a:extLst>
            <a:ext uri="{FF2B5EF4-FFF2-40B4-BE49-F238E27FC236}">
              <a16:creationId xmlns:a16="http://schemas.microsoft.com/office/drawing/2014/main" id="{BDF663A6-B677-0536-8F1D-8B28BC6B85E1}"/>
            </a:ext>
          </a:extLst>
        </xdr:cNvPr>
        <xdr:cNvSpPr>
          <a:spLocks noChangeArrowheads="1"/>
        </xdr:cNvSpPr>
      </xdr:nvSpPr>
      <xdr:spPr bwMode="auto">
        <a:xfrm rot="5340000">
          <a:off x="1490663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1866900</xdr:colOff>
      <xdr:row>20</xdr:row>
      <xdr:rowOff>66675</xdr:rowOff>
    </xdr:from>
    <xdr:to>
      <xdr:col>0</xdr:col>
      <xdr:colOff>1971675</xdr:colOff>
      <xdr:row>20</xdr:row>
      <xdr:rowOff>142875</xdr:rowOff>
    </xdr:to>
    <xdr:sp macro="" textlink="">
      <xdr:nvSpPr>
        <xdr:cNvPr id="1884071" name="AutoShape 16">
          <a:extLst>
            <a:ext uri="{FF2B5EF4-FFF2-40B4-BE49-F238E27FC236}">
              <a16:creationId xmlns:a16="http://schemas.microsoft.com/office/drawing/2014/main" id="{32045A0D-F63D-DCF5-24E3-5BCF6ED58998}"/>
            </a:ext>
          </a:extLst>
        </xdr:cNvPr>
        <xdr:cNvSpPr>
          <a:spLocks noChangeArrowheads="1"/>
        </xdr:cNvSpPr>
      </xdr:nvSpPr>
      <xdr:spPr bwMode="auto">
        <a:xfrm rot="-5400000">
          <a:off x="1881188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990600</xdr:colOff>
      <xdr:row>20</xdr:row>
      <xdr:rowOff>66675</xdr:rowOff>
    </xdr:from>
    <xdr:to>
      <xdr:col>0</xdr:col>
      <xdr:colOff>1095375</xdr:colOff>
      <xdr:row>20</xdr:row>
      <xdr:rowOff>142875</xdr:rowOff>
    </xdr:to>
    <xdr:sp macro="" textlink="">
      <xdr:nvSpPr>
        <xdr:cNvPr id="1884072" name="AutoShape 15">
          <a:extLst>
            <a:ext uri="{FF2B5EF4-FFF2-40B4-BE49-F238E27FC236}">
              <a16:creationId xmlns:a16="http://schemas.microsoft.com/office/drawing/2014/main" id="{ED86C4C5-DFF7-2476-D5E5-7CE95911240F}"/>
            </a:ext>
          </a:extLst>
        </xdr:cNvPr>
        <xdr:cNvSpPr>
          <a:spLocks noChangeArrowheads="1"/>
        </xdr:cNvSpPr>
      </xdr:nvSpPr>
      <xdr:spPr bwMode="auto">
        <a:xfrm rot="5340000">
          <a:off x="1004888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2066925</xdr:colOff>
      <xdr:row>20</xdr:row>
      <xdr:rowOff>76200</xdr:rowOff>
    </xdr:from>
    <xdr:to>
      <xdr:col>0</xdr:col>
      <xdr:colOff>2171700</xdr:colOff>
      <xdr:row>20</xdr:row>
      <xdr:rowOff>152400</xdr:rowOff>
    </xdr:to>
    <xdr:sp macro="" textlink="">
      <xdr:nvSpPr>
        <xdr:cNvPr id="1884073" name="AutoShape 15">
          <a:extLst>
            <a:ext uri="{FF2B5EF4-FFF2-40B4-BE49-F238E27FC236}">
              <a16:creationId xmlns:a16="http://schemas.microsoft.com/office/drawing/2014/main" id="{C61DD0FC-5CB1-BB18-14B8-EBC03ACF33C9}"/>
            </a:ext>
          </a:extLst>
        </xdr:cNvPr>
        <xdr:cNvSpPr>
          <a:spLocks noChangeArrowheads="1"/>
        </xdr:cNvSpPr>
      </xdr:nvSpPr>
      <xdr:spPr bwMode="auto">
        <a:xfrm rot="5340000">
          <a:off x="2081213" y="4071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29</xdr:row>
      <xdr:rowOff>66675</xdr:rowOff>
    </xdr:from>
    <xdr:to>
      <xdr:col>0</xdr:col>
      <xdr:colOff>1295400</xdr:colOff>
      <xdr:row>29</xdr:row>
      <xdr:rowOff>142875</xdr:rowOff>
    </xdr:to>
    <xdr:sp macro="" textlink="">
      <xdr:nvSpPr>
        <xdr:cNvPr id="1884074" name="AutoShape 12">
          <a:extLst>
            <a:ext uri="{FF2B5EF4-FFF2-40B4-BE49-F238E27FC236}">
              <a16:creationId xmlns:a16="http://schemas.microsoft.com/office/drawing/2014/main" id="{B780E7B9-7EF4-F115-68C3-4B1C0EE56847}"/>
            </a:ext>
          </a:extLst>
        </xdr:cNvPr>
        <xdr:cNvSpPr>
          <a:spLocks noChangeArrowheads="1"/>
        </xdr:cNvSpPr>
      </xdr:nvSpPr>
      <xdr:spPr bwMode="auto">
        <a:xfrm rot="5340000">
          <a:off x="1204913" y="5862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30</xdr:row>
      <xdr:rowOff>57150</xdr:rowOff>
    </xdr:from>
    <xdr:to>
      <xdr:col>0</xdr:col>
      <xdr:colOff>1295400</xdr:colOff>
      <xdr:row>30</xdr:row>
      <xdr:rowOff>161925</xdr:rowOff>
    </xdr:to>
    <xdr:sp macro="" textlink="">
      <xdr:nvSpPr>
        <xdr:cNvPr id="1884075" name="AutoShape 13">
          <a:extLst>
            <a:ext uri="{FF2B5EF4-FFF2-40B4-BE49-F238E27FC236}">
              <a16:creationId xmlns:a16="http://schemas.microsoft.com/office/drawing/2014/main" id="{46B6B419-B255-BFE0-0CD5-2F466C43DEC3}"/>
            </a:ext>
          </a:extLst>
        </xdr:cNvPr>
        <xdr:cNvSpPr>
          <a:spLocks noChangeArrowheads="1"/>
        </xdr:cNvSpPr>
      </xdr:nvSpPr>
      <xdr:spPr bwMode="auto">
        <a:xfrm rot="2340000">
          <a:off x="1219200" y="60674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29</xdr:row>
      <xdr:rowOff>66675</xdr:rowOff>
    </xdr:from>
    <xdr:to>
      <xdr:col>0</xdr:col>
      <xdr:colOff>1295400</xdr:colOff>
      <xdr:row>29</xdr:row>
      <xdr:rowOff>142875</xdr:rowOff>
    </xdr:to>
    <xdr:sp macro="" textlink="">
      <xdr:nvSpPr>
        <xdr:cNvPr id="1884076" name="AutoShape 12">
          <a:extLst>
            <a:ext uri="{FF2B5EF4-FFF2-40B4-BE49-F238E27FC236}">
              <a16:creationId xmlns:a16="http://schemas.microsoft.com/office/drawing/2014/main" id="{8FDF4771-810B-ABB2-0388-ED783569ECB0}"/>
            </a:ext>
          </a:extLst>
        </xdr:cNvPr>
        <xdr:cNvSpPr>
          <a:spLocks noChangeArrowheads="1"/>
        </xdr:cNvSpPr>
      </xdr:nvSpPr>
      <xdr:spPr bwMode="auto">
        <a:xfrm rot="5340000">
          <a:off x="1204913" y="5862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30</xdr:row>
      <xdr:rowOff>57150</xdr:rowOff>
    </xdr:from>
    <xdr:to>
      <xdr:col>0</xdr:col>
      <xdr:colOff>1295400</xdr:colOff>
      <xdr:row>30</xdr:row>
      <xdr:rowOff>161925</xdr:rowOff>
    </xdr:to>
    <xdr:sp macro="" textlink="">
      <xdr:nvSpPr>
        <xdr:cNvPr id="1884077" name="AutoShape 13">
          <a:extLst>
            <a:ext uri="{FF2B5EF4-FFF2-40B4-BE49-F238E27FC236}">
              <a16:creationId xmlns:a16="http://schemas.microsoft.com/office/drawing/2014/main" id="{D83B4A79-C9FC-C09A-62DE-6D542D442B1F}"/>
            </a:ext>
          </a:extLst>
        </xdr:cNvPr>
        <xdr:cNvSpPr>
          <a:spLocks noChangeArrowheads="1"/>
        </xdr:cNvSpPr>
      </xdr:nvSpPr>
      <xdr:spPr bwMode="auto">
        <a:xfrm rot="2340000">
          <a:off x="1219200" y="60674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1657350</xdr:colOff>
      <xdr:row>40</xdr:row>
      <xdr:rowOff>57150</xdr:rowOff>
    </xdr:from>
    <xdr:to>
      <xdr:col>0</xdr:col>
      <xdr:colOff>1733550</xdr:colOff>
      <xdr:row>40</xdr:row>
      <xdr:rowOff>161925</xdr:rowOff>
    </xdr:to>
    <xdr:sp macro="" textlink="">
      <xdr:nvSpPr>
        <xdr:cNvPr id="1884078" name="AutoShape 13">
          <a:extLst>
            <a:ext uri="{FF2B5EF4-FFF2-40B4-BE49-F238E27FC236}">
              <a16:creationId xmlns:a16="http://schemas.microsoft.com/office/drawing/2014/main" id="{D67DE1C1-5C5B-1915-BF8C-F98F6F8985C9}"/>
            </a:ext>
          </a:extLst>
        </xdr:cNvPr>
        <xdr:cNvSpPr>
          <a:spLocks noChangeArrowheads="1"/>
        </xdr:cNvSpPr>
      </xdr:nvSpPr>
      <xdr:spPr bwMode="auto">
        <a:xfrm rot="2340000">
          <a:off x="1657350" y="79629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44</xdr:row>
      <xdr:rowOff>66675</xdr:rowOff>
    </xdr:from>
    <xdr:to>
      <xdr:col>0</xdr:col>
      <xdr:colOff>1304925</xdr:colOff>
      <xdr:row>44</xdr:row>
      <xdr:rowOff>142875</xdr:rowOff>
    </xdr:to>
    <xdr:sp macro="" textlink="">
      <xdr:nvSpPr>
        <xdr:cNvPr id="1884079" name="AutoShape 19">
          <a:extLst>
            <a:ext uri="{FF2B5EF4-FFF2-40B4-BE49-F238E27FC236}">
              <a16:creationId xmlns:a16="http://schemas.microsoft.com/office/drawing/2014/main" id="{0A3370B0-D267-D5B8-0C92-447F96398E3F}"/>
            </a:ext>
          </a:extLst>
        </xdr:cNvPr>
        <xdr:cNvSpPr>
          <a:spLocks noChangeArrowheads="1"/>
        </xdr:cNvSpPr>
      </xdr:nvSpPr>
      <xdr:spPr bwMode="auto">
        <a:xfrm rot="5340000">
          <a:off x="1214438" y="8758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1104900</xdr:colOff>
      <xdr:row>21</xdr:row>
      <xdr:rowOff>57150</xdr:rowOff>
    </xdr:from>
    <xdr:to>
      <xdr:col>0</xdr:col>
      <xdr:colOff>1181100</xdr:colOff>
      <xdr:row>21</xdr:row>
      <xdr:rowOff>161925</xdr:rowOff>
    </xdr:to>
    <xdr:sp macro="" textlink="">
      <xdr:nvSpPr>
        <xdr:cNvPr id="1884080" name="AutoShape 13">
          <a:extLst>
            <a:ext uri="{FF2B5EF4-FFF2-40B4-BE49-F238E27FC236}">
              <a16:creationId xmlns:a16="http://schemas.microsoft.com/office/drawing/2014/main" id="{86B9823E-A54F-2B0B-E652-7B27D7926981}"/>
            </a:ext>
          </a:extLst>
        </xdr:cNvPr>
        <xdr:cNvSpPr>
          <a:spLocks noChangeArrowheads="1"/>
        </xdr:cNvSpPr>
      </xdr:nvSpPr>
      <xdr:spPr bwMode="auto">
        <a:xfrm rot="2340000">
          <a:off x="1104900" y="42672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1047750</xdr:colOff>
      <xdr:row>23</xdr:row>
      <xdr:rowOff>66675</xdr:rowOff>
    </xdr:from>
    <xdr:to>
      <xdr:col>0</xdr:col>
      <xdr:colOff>1152525</xdr:colOff>
      <xdr:row>23</xdr:row>
      <xdr:rowOff>142875</xdr:rowOff>
    </xdr:to>
    <xdr:sp macro="" textlink="">
      <xdr:nvSpPr>
        <xdr:cNvPr id="1884081" name="AutoShape 12">
          <a:extLst>
            <a:ext uri="{FF2B5EF4-FFF2-40B4-BE49-F238E27FC236}">
              <a16:creationId xmlns:a16="http://schemas.microsoft.com/office/drawing/2014/main" id="{99484617-2ABD-F5C8-0271-ED3A2EBB49CE}"/>
            </a:ext>
          </a:extLst>
        </xdr:cNvPr>
        <xdr:cNvSpPr>
          <a:spLocks noChangeArrowheads="1"/>
        </xdr:cNvSpPr>
      </xdr:nvSpPr>
      <xdr:spPr bwMode="auto">
        <a:xfrm rot="5340000">
          <a:off x="1062038" y="466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15</xdr:row>
      <xdr:rowOff>66675</xdr:rowOff>
    </xdr:from>
    <xdr:to>
      <xdr:col>0</xdr:col>
      <xdr:colOff>1333500</xdr:colOff>
      <xdr:row>15</xdr:row>
      <xdr:rowOff>142875</xdr:rowOff>
    </xdr:to>
    <xdr:sp macro="" textlink="">
      <xdr:nvSpPr>
        <xdr:cNvPr id="1884082" name="AutoShape 12">
          <a:extLst>
            <a:ext uri="{FF2B5EF4-FFF2-40B4-BE49-F238E27FC236}">
              <a16:creationId xmlns:a16="http://schemas.microsoft.com/office/drawing/2014/main" id="{E31B5B28-0F72-EA20-9C72-B934ACB86C54}"/>
            </a:ext>
          </a:extLst>
        </xdr:cNvPr>
        <xdr:cNvSpPr>
          <a:spLocks noChangeArrowheads="1"/>
        </xdr:cNvSpPr>
      </xdr:nvSpPr>
      <xdr:spPr bwMode="auto">
        <a:xfrm rot="5340000">
          <a:off x="1243013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742950</xdr:colOff>
      <xdr:row>16</xdr:row>
      <xdr:rowOff>47625</xdr:rowOff>
    </xdr:from>
    <xdr:to>
      <xdr:col>0</xdr:col>
      <xdr:colOff>819150</xdr:colOff>
      <xdr:row>16</xdr:row>
      <xdr:rowOff>152400</xdr:rowOff>
    </xdr:to>
    <xdr:sp macro="" textlink="">
      <xdr:nvSpPr>
        <xdr:cNvPr id="1884083" name="AutoShape 2">
          <a:extLst>
            <a:ext uri="{FF2B5EF4-FFF2-40B4-BE49-F238E27FC236}">
              <a16:creationId xmlns:a16="http://schemas.microsoft.com/office/drawing/2014/main" id="{BF5E8618-E642-61D4-E957-5A2EE2FF4588}"/>
            </a:ext>
          </a:extLst>
        </xdr:cNvPr>
        <xdr:cNvSpPr>
          <a:spLocks noChangeArrowheads="1"/>
        </xdr:cNvSpPr>
      </xdr:nvSpPr>
      <xdr:spPr bwMode="auto">
        <a:xfrm rot="-60000">
          <a:off x="742950" y="32575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1447800</xdr:colOff>
      <xdr:row>26</xdr:row>
      <xdr:rowOff>47625</xdr:rowOff>
    </xdr:from>
    <xdr:to>
      <xdr:col>0</xdr:col>
      <xdr:colOff>1524000</xdr:colOff>
      <xdr:row>26</xdr:row>
      <xdr:rowOff>152400</xdr:rowOff>
    </xdr:to>
    <xdr:sp macro="" textlink="">
      <xdr:nvSpPr>
        <xdr:cNvPr id="1884084" name="AutoShape 2">
          <a:extLst>
            <a:ext uri="{FF2B5EF4-FFF2-40B4-BE49-F238E27FC236}">
              <a16:creationId xmlns:a16="http://schemas.microsoft.com/office/drawing/2014/main" id="{CC557A24-BC12-B1B7-72B7-831F816221FF}"/>
            </a:ext>
          </a:extLst>
        </xdr:cNvPr>
        <xdr:cNvSpPr>
          <a:spLocks noChangeArrowheads="1"/>
        </xdr:cNvSpPr>
      </xdr:nvSpPr>
      <xdr:spPr bwMode="auto">
        <a:xfrm rot="-60000">
          <a:off x="1447800" y="52578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1066800</xdr:colOff>
      <xdr:row>17</xdr:row>
      <xdr:rowOff>66675</xdr:rowOff>
    </xdr:from>
    <xdr:to>
      <xdr:col>0</xdr:col>
      <xdr:colOff>1171575</xdr:colOff>
      <xdr:row>17</xdr:row>
      <xdr:rowOff>142875</xdr:rowOff>
    </xdr:to>
    <xdr:sp macro="" textlink="">
      <xdr:nvSpPr>
        <xdr:cNvPr id="1884085" name="AutoShape 12">
          <a:extLst>
            <a:ext uri="{FF2B5EF4-FFF2-40B4-BE49-F238E27FC236}">
              <a16:creationId xmlns:a16="http://schemas.microsoft.com/office/drawing/2014/main" id="{912EBEAE-069A-1514-EB7E-E3565DA92D15}"/>
            </a:ext>
          </a:extLst>
        </xdr:cNvPr>
        <xdr:cNvSpPr>
          <a:spLocks noChangeArrowheads="1"/>
        </xdr:cNvSpPr>
      </xdr:nvSpPr>
      <xdr:spPr bwMode="auto">
        <a:xfrm rot="5340000">
          <a:off x="1081088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1266825</xdr:colOff>
      <xdr:row>17</xdr:row>
      <xdr:rowOff>66675</xdr:rowOff>
    </xdr:from>
    <xdr:to>
      <xdr:col>0</xdr:col>
      <xdr:colOff>1371600</xdr:colOff>
      <xdr:row>17</xdr:row>
      <xdr:rowOff>142875</xdr:rowOff>
    </xdr:to>
    <xdr:sp macro="" textlink="">
      <xdr:nvSpPr>
        <xdr:cNvPr id="1884086" name="AutoShape 13">
          <a:extLst>
            <a:ext uri="{FF2B5EF4-FFF2-40B4-BE49-F238E27FC236}">
              <a16:creationId xmlns:a16="http://schemas.microsoft.com/office/drawing/2014/main" id="{B2E99A1F-03B4-0370-0B65-0CF3A05E83BB}"/>
            </a:ext>
          </a:extLst>
        </xdr:cNvPr>
        <xdr:cNvSpPr>
          <a:spLocks noChangeArrowheads="1"/>
        </xdr:cNvSpPr>
      </xdr:nvSpPr>
      <xdr:spPr bwMode="auto">
        <a:xfrm rot="-5400000">
          <a:off x="1281113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704850</xdr:colOff>
      <xdr:row>22</xdr:row>
      <xdr:rowOff>47625</xdr:rowOff>
    </xdr:from>
    <xdr:to>
      <xdr:col>0</xdr:col>
      <xdr:colOff>781050</xdr:colOff>
      <xdr:row>22</xdr:row>
      <xdr:rowOff>152400</xdr:rowOff>
    </xdr:to>
    <xdr:sp macro="" textlink="">
      <xdr:nvSpPr>
        <xdr:cNvPr id="1884087" name="AutoShape 13">
          <a:extLst>
            <a:ext uri="{FF2B5EF4-FFF2-40B4-BE49-F238E27FC236}">
              <a16:creationId xmlns:a16="http://schemas.microsoft.com/office/drawing/2014/main" id="{5F74C523-5CC5-7962-35BB-A9FDB37CA2F7}"/>
            </a:ext>
          </a:extLst>
        </xdr:cNvPr>
        <xdr:cNvSpPr>
          <a:spLocks noChangeArrowheads="1"/>
        </xdr:cNvSpPr>
      </xdr:nvSpPr>
      <xdr:spPr bwMode="auto">
        <a:xfrm rot="2340000">
          <a:off x="704850" y="44577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1228725</xdr:colOff>
      <xdr:row>4</xdr:row>
      <xdr:rowOff>47625</xdr:rowOff>
    </xdr:from>
    <xdr:to>
      <xdr:col>0</xdr:col>
      <xdr:colOff>1304925</xdr:colOff>
      <xdr:row>4</xdr:row>
      <xdr:rowOff>152400</xdr:rowOff>
    </xdr:to>
    <xdr:sp macro="" textlink="">
      <xdr:nvSpPr>
        <xdr:cNvPr id="1904906" name="AutoShape 1">
          <a:extLst>
            <a:ext uri="{FF2B5EF4-FFF2-40B4-BE49-F238E27FC236}">
              <a16:creationId xmlns:a16="http://schemas.microsoft.com/office/drawing/2014/main" id="{0D38EE25-EE76-8E82-0641-8AC17BD64CDB}"/>
            </a:ext>
          </a:extLst>
        </xdr:cNvPr>
        <xdr:cNvSpPr>
          <a:spLocks noChangeArrowheads="1"/>
        </xdr:cNvSpPr>
      </xdr:nvSpPr>
      <xdr:spPr bwMode="auto">
        <a:xfrm rot="-2100000">
          <a:off x="1228725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5</xdr:row>
      <xdr:rowOff>66675</xdr:rowOff>
    </xdr:from>
    <xdr:to>
      <xdr:col>0</xdr:col>
      <xdr:colOff>1304925</xdr:colOff>
      <xdr:row>5</xdr:row>
      <xdr:rowOff>142875</xdr:rowOff>
    </xdr:to>
    <xdr:sp macro="" textlink="">
      <xdr:nvSpPr>
        <xdr:cNvPr id="1904907" name="AutoShape 2">
          <a:extLst>
            <a:ext uri="{FF2B5EF4-FFF2-40B4-BE49-F238E27FC236}">
              <a16:creationId xmlns:a16="http://schemas.microsoft.com/office/drawing/2014/main" id="{0AE2BEF1-DDF0-9A1B-DDC6-90E8702498A7}"/>
            </a:ext>
          </a:extLst>
        </xdr:cNvPr>
        <xdr:cNvSpPr>
          <a:spLocks noChangeArrowheads="1"/>
        </xdr:cNvSpPr>
      </xdr:nvSpPr>
      <xdr:spPr bwMode="auto">
        <a:xfrm rot="-5400000">
          <a:off x="1214438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1266825</xdr:colOff>
      <xdr:row>11</xdr:row>
      <xdr:rowOff>66675</xdr:rowOff>
    </xdr:from>
    <xdr:to>
      <xdr:col>0</xdr:col>
      <xdr:colOff>1371600</xdr:colOff>
      <xdr:row>11</xdr:row>
      <xdr:rowOff>142875</xdr:rowOff>
    </xdr:to>
    <xdr:sp macro="" textlink="">
      <xdr:nvSpPr>
        <xdr:cNvPr id="1904908" name="AutoShape 3">
          <a:extLst>
            <a:ext uri="{FF2B5EF4-FFF2-40B4-BE49-F238E27FC236}">
              <a16:creationId xmlns:a16="http://schemas.microsoft.com/office/drawing/2014/main" id="{80B74C54-8074-D8CA-DB10-90B28B3722AA}"/>
            </a:ext>
          </a:extLst>
        </xdr:cNvPr>
        <xdr:cNvSpPr>
          <a:spLocks noChangeArrowheads="1"/>
        </xdr:cNvSpPr>
      </xdr:nvSpPr>
      <xdr:spPr bwMode="auto">
        <a:xfrm rot="-5400000">
          <a:off x="1281113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12</xdr:row>
      <xdr:rowOff>66675</xdr:rowOff>
    </xdr:from>
    <xdr:to>
      <xdr:col>0</xdr:col>
      <xdr:colOff>1304925</xdr:colOff>
      <xdr:row>12</xdr:row>
      <xdr:rowOff>142875</xdr:rowOff>
    </xdr:to>
    <xdr:sp macro="" textlink="">
      <xdr:nvSpPr>
        <xdr:cNvPr id="1904909" name="AutoShape 4">
          <a:extLst>
            <a:ext uri="{FF2B5EF4-FFF2-40B4-BE49-F238E27FC236}">
              <a16:creationId xmlns:a16="http://schemas.microsoft.com/office/drawing/2014/main" id="{59C75815-0FAE-A5AD-EE01-ACF0B19AE174}"/>
            </a:ext>
          </a:extLst>
        </xdr:cNvPr>
        <xdr:cNvSpPr>
          <a:spLocks noChangeArrowheads="1"/>
        </xdr:cNvSpPr>
      </xdr:nvSpPr>
      <xdr:spPr bwMode="auto">
        <a:xfrm rot="5340000">
          <a:off x="1214438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990600</xdr:colOff>
      <xdr:row>13</xdr:row>
      <xdr:rowOff>66675</xdr:rowOff>
    </xdr:from>
    <xdr:to>
      <xdr:col>0</xdr:col>
      <xdr:colOff>1095375</xdr:colOff>
      <xdr:row>13</xdr:row>
      <xdr:rowOff>142875</xdr:rowOff>
    </xdr:to>
    <xdr:sp macro="" textlink="">
      <xdr:nvSpPr>
        <xdr:cNvPr id="1904910" name="AutoShape 5">
          <a:extLst>
            <a:ext uri="{FF2B5EF4-FFF2-40B4-BE49-F238E27FC236}">
              <a16:creationId xmlns:a16="http://schemas.microsoft.com/office/drawing/2014/main" id="{B35B018D-8A2B-D41F-23E6-A00E870310BD}"/>
            </a:ext>
          </a:extLst>
        </xdr:cNvPr>
        <xdr:cNvSpPr>
          <a:spLocks noChangeArrowheads="1"/>
        </xdr:cNvSpPr>
      </xdr:nvSpPr>
      <xdr:spPr bwMode="auto">
        <a:xfrm rot="5340000">
          <a:off x="1004888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571500</xdr:colOff>
      <xdr:row>21</xdr:row>
      <xdr:rowOff>47625</xdr:rowOff>
    </xdr:from>
    <xdr:to>
      <xdr:col>0</xdr:col>
      <xdr:colOff>647700</xdr:colOff>
      <xdr:row>21</xdr:row>
      <xdr:rowOff>152400</xdr:rowOff>
    </xdr:to>
    <xdr:sp macro="" textlink="">
      <xdr:nvSpPr>
        <xdr:cNvPr id="1904911" name="AutoShape 10">
          <a:extLst>
            <a:ext uri="{FF2B5EF4-FFF2-40B4-BE49-F238E27FC236}">
              <a16:creationId xmlns:a16="http://schemas.microsoft.com/office/drawing/2014/main" id="{672BBE69-FC75-53C7-73F8-5C3B842AFEA7}"/>
            </a:ext>
          </a:extLst>
        </xdr:cNvPr>
        <xdr:cNvSpPr>
          <a:spLocks noChangeArrowheads="1"/>
        </xdr:cNvSpPr>
      </xdr:nvSpPr>
      <xdr:spPr bwMode="auto">
        <a:xfrm rot="-2100000">
          <a:off x="571500" y="4257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27</xdr:row>
      <xdr:rowOff>47625</xdr:rowOff>
    </xdr:from>
    <xdr:to>
      <xdr:col>0</xdr:col>
      <xdr:colOff>1295400</xdr:colOff>
      <xdr:row>27</xdr:row>
      <xdr:rowOff>152400</xdr:rowOff>
    </xdr:to>
    <xdr:sp macro="" textlink="">
      <xdr:nvSpPr>
        <xdr:cNvPr id="1904912" name="AutoShape 11">
          <a:extLst>
            <a:ext uri="{FF2B5EF4-FFF2-40B4-BE49-F238E27FC236}">
              <a16:creationId xmlns:a16="http://schemas.microsoft.com/office/drawing/2014/main" id="{FF748EE3-40F9-3EB9-CE26-52071280D686}"/>
            </a:ext>
          </a:extLst>
        </xdr:cNvPr>
        <xdr:cNvSpPr>
          <a:spLocks noChangeArrowheads="1"/>
        </xdr:cNvSpPr>
      </xdr:nvSpPr>
      <xdr:spPr bwMode="auto">
        <a:xfrm rot="2340000">
          <a:off x="1219200" y="54578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43</xdr:row>
      <xdr:rowOff>0</xdr:rowOff>
    </xdr:from>
    <xdr:to>
      <xdr:col>0</xdr:col>
      <xdr:colOff>1304925</xdr:colOff>
      <xdr:row>43</xdr:row>
      <xdr:rowOff>0</xdr:rowOff>
    </xdr:to>
    <xdr:sp macro="" textlink="">
      <xdr:nvSpPr>
        <xdr:cNvPr id="1904913" name="AutoShape 18">
          <a:extLst>
            <a:ext uri="{FF2B5EF4-FFF2-40B4-BE49-F238E27FC236}">
              <a16:creationId xmlns:a16="http://schemas.microsoft.com/office/drawing/2014/main" id="{189F3CA8-5975-E40F-C8FD-065409F09A96}"/>
            </a:ext>
          </a:extLst>
        </xdr:cNvPr>
        <xdr:cNvSpPr>
          <a:spLocks noChangeArrowheads="1"/>
        </xdr:cNvSpPr>
      </xdr:nvSpPr>
      <xdr:spPr bwMode="auto">
        <a:xfrm rot="-5400000">
          <a:off x="1252538" y="847248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43</xdr:row>
      <xdr:rowOff>0</xdr:rowOff>
    </xdr:from>
    <xdr:to>
      <xdr:col>0</xdr:col>
      <xdr:colOff>1304925</xdr:colOff>
      <xdr:row>43</xdr:row>
      <xdr:rowOff>0</xdr:rowOff>
    </xdr:to>
    <xdr:sp macro="" textlink="">
      <xdr:nvSpPr>
        <xdr:cNvPr id="1904914" name="AutoShape 21">
          <a:extLst>
            <a:ext uri="{FF2B5EF4-FFF2-40B4-BE49-F238E27FC236}">
              <a16:creationId xmlns:a16="http://schemas.microsoft.com/office/drawing/2014/main" id="{26124F0D-9E73-781D-C720-3F7B924630FB}"/>
            </a:ext>
          </a:extLst>
        </xdr:cNvPr>
        <xdr:cNvSpPr>
          <a:spLocks noChangeArrowheads="1"/>
        </xdr:cNvSpPr>
      </xdr:nvSpPr>
      <xdr:spPr bwMode="auto">
        <a:xfrm rot="-5400000">
          <a:off x="1252538" y="847248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8</xdr:row>
      <xdr:rowOff>66675</xdr:rowOff>
    </xdr:from>
    <xdr:to>
      <xdr:col>0</xdr:col>
      <xdr:colOff>1314450</xdr:colOff>
      <xdr:row>8</xdr:row>
      <xdr:rowOff>142875</xdr:rowOff>
    </xdr:to>
    <xdr:sp macro="" textlink="">
      <xdr:nvSpPr>
        <xdr:cNvPr id="1904915" name="AutoShape 219">
          <a:extLst>
            <a:ext uri="{FF2B5EF4-FFF2-40B4-BE49-F238E27FC236}">
              <a16:creationId xmlns:a16="http://schemas.microsoft.com/office/drawing/2014/main" id="{C1A2FB7B-E856-1FC8-9FD7-3F939A8BA2DB}"/>
            </a:ext>
          </a:extLst>
        </xdr:cNvPr>
        <xdr:cNvSpPr>
          <a:spLocks noChangeArrowheads="1"/>
        </xdr:cNvSpPr>
      </xdr:nvSpPr>
      <xdr:spPr bwMode="auto">
        <a:xfrm rot="5340000">
          <a:off x="1223963" y="166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1133475</xdr:colOff>
      <xdr:row>18</xdr:row>
      <xdr:rowOff>66675</xdr:rowOff>
    </xdr:from>
    <xdr:to>
      <xdr:col>0</xdr:col>
      <xdr:colOff>1238250</xdr:colOff>
      <xdr:row>18</xdr:row>
      <xdr:rowOff>142875</xdr:rowOff>
    </xdr:to>
    <xdr:sp macro="" textlink="">
      <xdr:nvSpPr>
        <xdr:cNvPr id="1904916" name="AutoShape 220">
          <a:extLst>
            <a:ext uri="{FF2B5EF4-FFF2-40B4-BE49-F238E27FC236}">
              <a16:creationId xmlns:a16="http://schemas.microsoft.com/office/drawing/2014/main" id="{40C10776-7035-D41A-2960-40C9FA6EE1F2}"/>
            </a:ext>
          </a:extLst>
        </xdr:cNvPr>
        <xdr:cNvSpPr>
          <a:spLocks noChangeArrowheads="1"/>
        </xdr:cNvSpPr>
      </xdr:nvSpPr>
      <xdr:spPr bwMode="auto">
        <a:xfrm rot="5340000">
          <a:off x="1147763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14</xdr:row>
      <xdr:rowOff>66675</xdr:rowOff>
    </xdr:from>
    <xdr:to>
      <xdr:col>0</xdr:col>
      <xdr:colOff>1314450</xdr:colOff>
      <xdr:row>14</xdr:row>
      <xdr:rowOff>142875</xdr:rowOff>
    </xdr:to>
    <xdr:sp macro="" textlink="">
      <xdr:nvSpPr>
        <xdr:cNvPr id="1904917" name="AutoShape 7">
          <a:extLst>
            <a:ext uri="{FF2B5EF4-FFF2-40B4-BE49-F238E27FC236}">
              <a16:creationId xmlns:a16="http://schemas.microsoft.com/office/drawing/2014/main" id="{AB5DE255-4D46-C174-9AEE-A8D68140BAFC}"/>
            </a:ext>
          </a:extLst>
        </xdr:cNvPr>
        <xdr:cNvSpPr>
          <a:spLocks noChangeArrowheads="1"/>
        </xdr:cNvSpPr>
      </xdr:nvSpPr>
      <xdr:spPr bwMode="auto">
        <a:xfrm rot="-5400000">
          <a:off x="1223963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16</xdr:row>
      <xdr:rowOff>66675</xdr:rowOff>
    </xdr:from>
    <xdr:to>
      <xdr:col>0</xdr:col>
      <xdr:colOff>1457325</xdr:colOff>
      <xdr:row>16</xdr:row>
      <xdr:rowOff>142875</xdr:rowOff>
    </xdr:to>
    <xdr:sp macro="" textlink="">
      <xdr:nvSpPr>
        <xdr:cNvPr id="1904918" name="AutoShape 7">
          <a:extLst>
            <a:ext uri="{FF2B5EF4-FFF2-40B4-BE49-F238E27FC236}">
              <a16:creationId xmlns:a16="http://schemas.microsoft.com/office/drawing/2014/main" id="{96A8AF58-49CE-0D8C-65EF-224969BA723F}"/>
            </a:ext>
          </a:extLst>
        </xdr:cNvPr>
        <xdr:cNvSpPr>
          <a:spLocks noChangeArrowheads="1"/>
        </xdr:cNvSpPr>
      </xdr:nvSpPr>
      <xdr:spPr bwMode="auto">
        <a:xfrm rot="-5400000">
          <a:off x="1366838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457200</xdr:colOff>
      <xdr:row>19</xdr:row>
      <xdr:rowOff>66675</xdr:rowOff>
    </xdr:from>
    <xdr:to>
      <xdr:col>0</xdr:col>
      <xdr:colOff>561975</xdr:colOff>
      <xdr:row>19</xdr:row>
      <xdr:rowOff>142875</xdr:rowOff>
    </xdr:to>
    <xdr:sp macro="" textlink="">
      <xdr:nvSpPr>
        <xdr:cNvPr id="1904919" name="AutoShape 16">
          <a:extLst>
            <a:ext uri="{FF2B5EF4-FFF2-40B4-BE49-F238E27FC236}">
              <a16:creationId xmlns:a16="http://schemas.microsoft.com/office/drawing/2014/main" id="{D543F942-5011-ACB3-D33F-ADCCE3DEE138}"/>
            </a:ext>
          </a:extLst>
        </xdr:cNvPr>
        <xdr:cNvSpPr>
          <a:spLocks noChangeArrowheads="1"/>
        </xdr:cNvSpPr>
      </xdr:nvSpPr>
      <xdr:spPr bwMode="auto">
        <a:xfrm rot="-5400000">
          <a:off x="471488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1323975</xdr:colOff>
      <xdr:row>20</xdr:row>
      <xdr:rowOff>47625</xdr:rowOff>
    </xdr:from>
    <xdr:to>
      <xdr:col>0</xdr:col>
      <xdr:colOff>1400175</xdr:colOff>
      <xdr:row>20</xdr:row>
      <xdr:rowOff>152400</xdr:rowOff>
    </xdr:to>
    <xdr:sp macro="" textlink="">
      <xdr:nvSpPr>
        <xdr:cNvPr id="1904920" name="AutoShape 3">
          <a:extLst>
            <a:ext uri="{FF2B5EF4-FFF2-40B4-BE49-F238E27FC236}">
              <a16:creationId xmlns:a16="http://schemas.microsoft.com/office/drawing/2014/main" id="{1C877B07-516F-A5F1-8A28-8947495861E0}"/>
            </a:ext>
          </a:extLst>
        </xdr:cNvPr>
        <xdr:cNvSpPr>
          <a:spLocks noChangeArrowheads="1"/>
        </xdr:cNvSpPr>
      </xdr:nvSpPr>
      <xdr:spPr bwMode="auto">
        <a:xfrm rot="-60000">
          <a:off x="1323975" y="40576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1133475</xdr:colOff>
      <xdr:row>22</xdr:row>
      <xdr:rowOff>66675</xdr:rowOff>
    </xdr:from>
    <xdr:to>
      <xdr:col>0</xdr:col>
      <xdr:colOff>1238250</xdr:colOff>
      <xdr:row>22</xdr:row>
      <xdr:rowOff>142875</xdr:rowOff>
    </xdr:to>
    <xdr:sp macro="" textlink="">
      <xdr:nvSpPr>
        <xdr:cNvPr id="1904921" name="AutoShape 4">
          <a:extLst>
            <a:ext uri="{FF2B5EF4-FFF2-40B4-BE49-F238E27FC236}">
              <a16:creationId xmlns:a16="http://schemas.microsoft.com/office/drawing/2014/main" id="{7C4E0784-AA66-2155-EC5B-B924958FF76B}"/>
            </a:ext>
          </a:extLst>
        </xdr:cNvPr>
        <xdr:cNvSpPr>
          <a:spLocks noChangeArrowheads="1"/>
        </xdr:cNvSpPr>
      </xdr:nvSpPr>
      <xdr:spPr bwMode="auto">
        <a:xfrm rot="5340000">
          <a:off x="1147763" y="4462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26</xdr:row>
      <xdr:rowOff>66675</xdr:rowOff>
    </xdr:from>
    <xdr:to>
      <xdr:col>0</xdr:col>
      <xdr:colOff>1304925</xdr:colOff>
      <xdr:row>26</xdr:row>
      <xdr:rowOff>142875</xdr:rowOff>
    </xdr:to>
    <xdr:sp macro="" textlink="">
      <xdr:nvSpPr>
        <xdr:cNvPr id="1904922" name="AutoShape 4">
          <a:extLst>
            <a:ext uri="{FF2B5EF4-FFF2-40B4-BE49-F238E27FC236}">
              <a16:creationId xmlns:a16="http://schemas.microsoft.com/office/drawing/2014/main" id="{92F883D3-8AC5-AA28-AE3A-5DEB57BFD459}"/>
            </a:ext>
          </a:extLst>
        </xdr:cNvPr>
        <xdr:cNvSpPr>
          <a:spLocks noChangeArrowheads="1"/>
        </xdr:cNvSpPr>
      </xdr:nvSpPr>
      <xdr:spPr bwMode="auto">
        <a:xfrm rot="5340000">
          <a:off x="1214438" y="5262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2000250</xdr:colOff>
      <xdr:row>37</xdr:row>
      <xdr:rowOff>66675</xdr:rowOff>
    </xdr:from>
    <xdr:to>
      <xdr:col>0</xdr:col>
      <xdr:colOff>2105025</xdr:colOff>
      <xdr:row>37</xdr:row>
      <xdr:rowOff>142875</xdr:rowOff>
    </xdr:to>
    <xdr:sp macro="" textlink="">
      <xdr:nvSpPr>
        <xdr:cNvPr id="1904923" name="AutoShape 214">
          <a:extLst>
            <a:ext uri="{FF2B5EF4-FFF2-40B4-BE49-F238E27FC236}">
              <a16:creationId xmlns:a16="http://schemas.microsoft.com/office/drawing/2014/main" id="{7C95CBF9-F057-FACF-D0C9-92D9EDB0E22A}"/>
            </a:ext>
          </a:extLst>
        </xdr:cNvPr>
        <xdr:cNvSpPr>
          <a:spLocks noChangeArrowheads="1"/>
        </xdr:cNvSpPr>
      </xdr:nvSpPr>
      <xdr:spPr bwMode="auto">
        <a:xfrm rot="-5400000">
          <a:off x="2014538" y="7377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42</xdr:row>
      <xdr:rowOff>66675</xdr:rowOff>
    </xdr:from>
    <xdr:to>
      <xdr:col>0</xdr:col>
      <xdr:colOff>1219200</xdr:colOff>
      <xdr:row>42</xdr:row>
      <xdr:rowOff>142875</xdr:rowOff>
    </xdr:to>
    <xdr:sp macro="" textlink="">
      <xdr:nvSpPr>
        <xdr:cNvPr id="1904924" name="AutoShape 39">
          <a:extLst>
            <a:ext uri="{FF2B5EF4-FFF2-40B4-BE49-F238E27FC236}">
              <a16:creationId xmlns:a16="http://schemas.microsoft.com/office/drawing/2014/main" id="{D4CCFBE5-F863-B4CF-C2F9-2B03DE32F3A1}"/>
            </a:ext>
          </a:extLst>
        </xdr:cNvPr>
        <xdr:cNvSpPr>
          <a:spLocks noChangeArrowheads="1"/>
        </xdr:cNvSpPr>
      </xdr:nvSpPr>
      <xdr:spPr bwMode="auto">
        <a:xfrm rot="5340000">
          <a:off x="1128713" y="8377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45</xdr:row>
      <xdr:rowOff>66675</xdr:rowOff>
    </xdr:from>
    <xdr:to>
      <xdr:col>0</xdr:col>
      <xdr:colOff>1400175</xdr:colOff>
      <xdr:row>45</xdr:row>
      <xdr:rowOff>142875</xdr:rowOff>
    </xdr:to>
    <xdr:sp macro="" textlink="">
      <xdr:nvSpPr>
        <xdr:cNvPr id="1904925" name="AutoShape 43">
          <a:extLst>
            <a:ext uri="{FF2B5EF4-FFF2-40B4-BE49-F238E27FC236}">
              <a16:creationId xmlns:a16="http://schemas.microsoft.com/office/drawing/2014/main" id="{7B1E3D2B-9E02-B558-B1AB-27F6FA390836}"/>
            </a:ext>
          </a:extLst>
        </xdr:cNvPr>
        <xdr:cNvSpPr>
          <a:spLocks noChangeArrowheads="1"/>
        </xdr:cNvSpPr>
      </xdr:nvSpPr>
      <xdr:spPr bwMode="auto">
        <a:xfrm rot="-5400000">
          <a:off x="1309688" y="8977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571500</xdr:colOff>
      <xdr:row>39</xdr:row>
      <xdr:rowOff>66675</xdr:rowOff>
    </xdr:from>
    <xdr:to>
      <xdr:col>0</xdr:col>
      <xdr:colOff>676275</xdr:colOff>
      <xdr:row>39</xdr:row>
      <xdr:rowOff>142875</xdr:rowOff>
    </xdr:to>
    <xdr:sp macro="" textlink="">
      <xdr:nvSpPr>
        <xdr:cNvPr id="1904926" name="AutoShape 46">
          <a:extLst>
            <a:ext uri="{FF2B5EF4-FFF2-40B4-BE49-F238E27FC236}">
              <a16:creationId xmlns:a16="http://schemas.microsoft.com/office/drawing/2014/main" id="{362566FF-50E2-B8E1-F226-8DF4044F7E25}"/>
            </a:ext>
          </a:extLst>
        </xdr:cNvPr>
        <xdr:cNvSpPr>
          <a:spLocks noChangeArrowheads="1"/>
        </xdr:cNvSpPr>
      </xdr:nvSpPr>
      <xdr:spPr bwMode="auto">
        <a:xfrm rot="5340000">
          <a:off x="585788" y="7777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1714500</xdr:colOff>
      <xdr:row>40</xdr:row>
      <xdr:rowOff>66675</xdr:rowOff>
    </xdr:from>
    <xdr:to>
      <xdr:col>0</xdr:col>
      <xdr:colOff>1819275</xdr:colOff>
      <xdr:row>40</xdr:row>
      <xdr:rowOff>142875</xdr:rowOff>
    </xdr:to>
    <xdr:sp macro="" textlink="">
      <xdr:nvSpPr>
        <xdr:cNvPr id="1904927" name="AutoShape 214">
          <a:extLst>
            <a:ext uri="{FF2B5EF4-FFF2-40B4-BE49-F238E27FC236}">
              <a16:creationId xmlns:a16="http://schemas.microsoft.com/office/drawing/2014/main" id="{587961AC-B820-93AC-C8C7-DA711180C88E}"/>
            </a:ext>
          </a:extLst>
        </xdr:cNvPr>
        <xdr:cNvSpPr>
          <a:spLocks noChangeArrowheads="1"/>
        </xdr:cNvSpPr>
      </xdr:nvSpPr>
      <xdr:spPr bwMode="auto">
        <a:xfrm rot="-5400000">
          <a:off x="1728788" y="7977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46</xdr:row>
      <xdr:rowOff>47625</xdr:rowOff>
    </xdr:from>
    <xdr:to>
      <xdr:col>0</xdr:col>
      <xdr:colOff>1295400</xdr:colOff>
      <xdr:row>46</xdr:row>
      <xdr:rowOff>152400</xdr:rowOff>
    </xdr:to>
    <xdr:sp macro="" textlink="">
      <xdr:nvSpPr>
        <xdr:cNvPr id="1904928" name="AutoShape 12">
          <a:extLst>
            <a:ext uri="{FF2B5EF4-FFF2-40B4-BE49-F238E27FC236}">
              <a16:creationId xmlns:a16="http://schemas.microsoft.com/office/drawing/2014/main" id="{F6D03751-08A3-6B94-1B7E-3FE46804EE43}"/>
            </a:ext>
          </a:extLst>
        </xdr:cNvPr>
        <xdr:cNvSpPr>
          <a:spLocks noChangeArrowheads="1"/>
        </xdr:cNvSpPr>
      </xdr:nvSpPr>
      <xdr:spPr bwMode="auto">
        <a:xfrm rot="2340000">
          <a:off x="1219200" y="91725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1438275</xdr:colOff>
      <xdr:row>41</xdr:row>
      <xdr:rowOff>47625</xdr:rowOff>
    </xdr:from>
    <xdr:to>
      <xdr:col>0</xdr:col>
      <xdr:colOff>1514475</xdr:colOff>
      <xdr:row>41</xdr:row>
      <xdr:rowOff>152400</xdr:rowOff>
    </xdr:to>
    <xdr:sp macro="" textlink="">
      <xdr:nvSpPr>
        <xdr:cNvPr id="1904929" name="AutoShape 35">
          <a:extLst>
            <a:ext uri="{FF2B5EF4-FFF2-40B4-BE49-F238E27FC236}">
              <a16:creationId xmlns:a16="http://schemas.microsoft.com/office/drawing/2014/main" id="{12FFABEF-1400-B69E-2C7B-C6C75D0612BC}"/>
            </a:ext>
          </a:extLst>
        </xdr:cNvPr>
        <xdr:cNvSpPr>
          <a:spLocks noChangeArrowheads="1"/>
        </xdr:cNvSpPr>
      </xdr:nvSpPr>
      <xdr:spPr bwMode="auto">
        <a:xfrm rot="-60000">
          <a:off x="1438275" y="81724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1333500</xdr:colOff>
      <xdr:row>44</xdr:row>
      <xdr:rowOff>66675</xdr:rowOff>
    </xdr:from>
    <xdr:to>
      <xdr:col>0</xdr:col>
      <xdr:colOff>1438275</xdr:colOff>
      <xdr:row>44</xdr:row>
      <xdr:rowOff>142875</xdr:rowOff>
    </xdr:to>
    <xdr:sp macro="" textlink="">
      <xdr:nvSpPr>
        <xdr:cNvPr id="1904930" name="AutoShape 44">
          <a:extLst>
            <a:ext uri="{FF2B5EF4-FFF2-40B4-BE49-F238E27FC236}">
              <a16:creationId xmlns:a16="http://schemas.microsoft.com/office/drawing/2014/main" id="{6B5B263B-D057-B0FC-602C-1C542E4BBE71}"/>
            </a:ext>
          </a:extLst>
        </xdr:cNvPr>
        <xdr:cNvSpPr>
          <a:spLocks noChangeArrowheads="1"/>
        </xdr:cNvSpPr>
      </xdr:nvSpPr>
      <xdr:spPr bwMode="auto">
        <a:xfrm rot="5340000">
          <a:off x="1347788" y="8777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809625</xdr:colOff>
      <xdr:row>38</xdr:row>
      <xdr:rowOff>47625</xdr:rowOff>
    </xdr:from>
    <xdr:to>
      <xdr:col>0</xdr:col>
      <xdr:colOff>885825</xdr:colOff>
      <xdr:row>38</xdr:row>
      <xdr:rowOff>152400</xdr:rowOff>
    </xdr:to>
    <xdr:sp macro="" textlink="">
      <xdr:nvSpPr>
        <xdr:cNvPr id="1904931" name="AutoShape 35">
          <a:extLst>
            <a:ext uri="{FF2B5EF4-FFF2-40B4-BE49-F238E27FC236}">
              <a16:creationId xmlns:a16="http://schemas.microsoft.com/office/drawing/2014/main" id="{DFDABE2A-24AC-9219-7680-F75B8DB9D789}"/>
            </a:ext>
          </a:extLst>
        </xdr:cNvPr>
        <xdr:cNvSpPr>
          <a:spLocks noChangeArrowheads="1"/>
        </xdr:cNvSpPr>
      </xdr:nvSpPr>
      <xdr:spPr bwMode="auto">
        <a:xfrm rot="-60000">
          <a:off x="809625" y="75723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43</xdr:row>
      <xdr:rowOff>0</xdr:rowOff>
    </xdr:from>
    <xdr:to>
      <xdr:col>0</xdr:col>
      <xdr:colOff>1304925</xdr:colOff>
      <xdr:row>43</xdr:row>
      <xdr:rowOff>0</xdr:rowOff>
    </xdr:to>
    <xdr:sp macro="" textlink="">
      <xdr:nvSpPr>
        <xdr:cNvPr id="1904932" name="AutoShape 18">
          <a:extLst>
            <a:ext uri="{FF2B5EF4-FFF2-40B4-BE49-F238E27FC236}">
              <a16:creationId xmlns:a16="http://schemas.microsoft.com/office/drawing/2014/main" id="{AE870DD2-B3D2-1E8C-AA13-756DC16563A5}"/>
            </a:ext>
          </a:extLst>
        </xdr:cNvPr>
        <xdr:cNvSpPr>
          <a:spLocks noChangeArrowheads="1"/>
        </xdr:cNvSpPr>
      </xdr:nvSpPr>
      <xdr:spPr bwMode="auto">
        <a:xfrm rot="-5400000">
          <a:off x="1252538" y="847248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43</xdr:row>
      <xdr:rowOff>0</xdr:rowOff>
    </xdr:from>
    <xdr:to>
      <xdr:col>0</xdr:col>
      <xdr:colOff>1304925</xdr:colOff>
      <xdr:row>43</xdr:row>
      <xdr:rowOff>0</xdr:rowOff>
    </xdr:to>
    <xdr:sp macro="" textlink="">
      <xdr:nvSpPr>
        <xdr:cNvPr id="1904933" name="AutoShape 21">
          <a:extLst>
            <a:ext uri="{FF2B5EF4-FFF2-40B4-BE49-F238E27FC236}">
              <a16:creationId xmlns:a16="http://schemas.microsoft.com/office/drawing/2014/main" id="{52929106-0B71-72A1-0B2F-4A8DCBCC0045}"/>
            </a:ext>
          </a:extLst>
        </xdr:cNvPr>
        <xdr:cNvSpPr>
          <a:spLocks noChangeArrowheads="1"/>
        </xdr:cNvSpPr>
      </xdr:nvSpPr>
      <xdr:spPr bwMode="auto">
        <a:xfrm rot="-5400000">
          <a:off x="1252538" y="847248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2000250</xdr:colOff>
      <xdr:row>37</xdr:row>
      <xdr:rowOff>66675</xdr:rowOff>
    </xdr:from>
    <xdr:to>
      <xdr:col>0</xdr:col>
      <xdr:colOff>2105025</xdr:colOff>
      <xdr:row>37</xdr:row>
      <xdr:rowOff>142875</xdr:rowOff>
    </xdr:to>
    <xdr:sp macro="" textlink="">
      <xdr:nvSpPr>
        <xdr:cNvPr id="1904934" name="AutoShape 214">
          <a:extLst>
            <a:ext uri="{FF2B5EF4-FFF2-40B4-BE49-F238E27FC236}">
              <a16:creationId xmlns:a16="http://schemas.microsoft.com/office/drawing/2014/main" id="{04F53446-18B1-6C6B-D966-B751BD57A79B}"/>
            </a:ext>
          </a:extLst>
        </xdr:cNvPr>
        <xdr:cNvSpPr>
          <a:spLocks noChangeArrowheads="1"/>
        </xdr:cNvSpPr>
      </xdr:nvSpPr>
      <xdr:spPr bwMode="auto">
        <a:xfrm rot="-5400000">
          <a:off x="2014538" y="7377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43</xdr:row>
      <xdr:rowOff>0</xdr:rowOff>
    </xdr:from>
    <xdr:to>
      <xdr:col>0</xdr:col>
      <xdr:colOff>1304925</xdr:colOff>
      <xdr:row>43</xdr:row>
      <xdr:rowOff>0</xdr:rowOff>
    </xdr:to>
    <xdr:sp macro="" textlink="">
      <xdr:nvSpPr>
        <xdr:cNvPr id="1904935" name="AutoShape 18">
          <a:extLst>
            <a:ext uri="{FF2B5EF4-FFF2-40B4-BE49-F238E27FC236}">
              <a16:creationId xmlns:a16="http://schemas.microsoft.com/office/drawing/2014/main" id="{BB7B8AD2-4BB8-FBDB-8B42-05AFB1160367}"/>
            </a:ext>
          </a:extLst>
        </xdr:cNvPr>
        <xdr:cNvSpPr>
          <a:spLocks noChangeArrowheads="1"/>
        </xdr:cNvSpPr>
      </xdr:nvSpPr>
      <xdr:spPr bwMode="auto">
        <a:xfrm rot="-5400000">
          <a:off x="1252538" y="847248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43</xdr:row>
      <xdr:rowOff>0</xdr:rowOff>
    </xdr:from>
    <xdr:to>
      <xdr:col>0</xdr:col>
      <xdr:colOff>1304925</xdr:colOff>
      <xdr:row>43</xdr:row>
      <xdr:rowOff>0</xdr:rowOff>
    </xdr:to>
    <xdr:sp macro="" textlink="">
      <xdr:nvSpPr>
        <xdr:cNvPr id="1904936" name="AutoShape 21">
          <a:extLst>
            <a:ext uri="{FF2B5EF4-FFF2-40B4-BE49-F238E27FC236}">
              <a16:creationId xmlns:a16="http://schemas.microsoft.com/office/drawing/2014/main" id="{D02D19B4-5FA4-7635-343C-7795503FF325}"/>
            </a:ext>
          </a:extLst>
        </xdr:cNvPr>
        <xdr:cNvSpPr>
          <a:spLocks noChangeArrowheads="1"/>
        </xdr:cNvSpPr>
      </xdr:nvSpPr>
      <xdr:spPr bwMode="auto">
        <a:xfrm rot="-5400000">
          <a:off x="1252538" y="847248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43</xdr:row>
      <xdr:rowOff>66675</xdr:rowOff>
    </xdr:from>
    <xdr:to>
      <xdr:col>0</xdr:col>
      <xdr:colOff>1571625</xdr:colOff>
      <xdr:row>43</xdr:row>
      <xdr:rowOff>142875</xdr:rowOff>
    </xdr:to>
    <xdr:sp macro="" textlink="">
      <xdr:nvSpPr>
        <xdr:cNvPr id="1904937" name="AutoShape 44">
          <a:extLst>
            <a:ext uri="{FF2B5EF4-FFF2-40B4-BE49-F238E27FC236}">
              <a16:creationId xmlns:a16="http://schemas.microsoft.com/office/drawing/2014/main" id="{EF1DA2F2-EE1E-B1A9-537F-E131280E31AE}"/>
            </a:ext>
          </a:extLst>
        </xdr:cNvPr>
        <xdr:cNvSpPr>
          <a:spLocks noChangeArrowheads="1"/>
        </xdr:cNvSpPr>
      </xdr:nvSpPr>
      <xdr:spPr bwMode="auto">
        <a:xfrm rot="5340000">
          <a:off x="1481138" y="8577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1809750</xdr:colOff>
      <xdr:row>41</xdr:row>
      <xdr:rowOff>57150</xdr:rowOff>
    </xdr:from>
    <xdr:to>
      <xdr:col>0</xdr:col>
      <xdr:colOff>1914525</xdr:colOff>
      <xdr:row>41</xdr:row>
      <xdr:rowOff>161925</xdr:rowOff>
    </xdr:to>
    <xdr:sp macro="" textlink="">
      <xdr:nvSpPr>
        <xdr:cNvPr id="1904938" name="AutoShape 24">
          <a:extLst>
            <a:ext uri="{FF2B5EF4-FFF2-40B4-BE49-F238E27FC236}">
              <a16:creationId xmlns:a16="http://schemas.microsoft.com/office/drawing/2014/main" id="{E3977FB2-E5EE-0F0B-47EE-322246B237BC}"/>
            </a:ext>
          </a:extLst>
        </xdr:cNvPr>
        <xdr:cNvSpPr>
          <a:spLocks noChangeArrowheads="1"/>
        </xdr:cNvSpPr>
      </xdr:nvSpPr>
      <xdr:spPr bwMode="auto">
        <a:xfrm rot="10800000">
          <a:off x="1809750" y="8181975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1590675</xdr:colOff>
      <xdr:row>41</xdr:row>
      <xdr:rowOff>66675</xdr:rowOff>
    </xdr:from>
    <xdr:to>
      <xdr:col>0</xdr:col>
      <xdr:colOff>1695450</xdr:colOff>
      <xdr:row>41</xdr:row>
      <xdr:rowOff>142875</xdr:rowOff>
    </xdr:to>
    <xdr:sp macro="" textlink="">
      <xdr:nvSpPr>
        <xdr:cNvPr id="1904939" name="AutoShape 39">
          <a:extLst>
            <a:ext uri="{FF2B5EF4-FFF2-40B4-BE49-F238E27FC236}">
              <a16:creationId xmlns:a16="http://schemas.microsoft.com/office/drawing/2014/main" id="{51F16D76-66BC-E5D7-8F49-6734D3970ECE}"/>
            </a:ext>
          </a:extLst>
        </xdr:cNvPr>
        <xdr:cNvSpPr>
          <a:spLocks noChangeArrowheads="1"/>
        </xdr:cNvSpPr>
      </xdr:nvSpPr>
      <xdr:spPr bwMode="auto">
        <a:xfrm rot="5340000">
          <a:off x="1604963" y="8177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</xdr:colOff>
      <xdr:row>43</xdr:row>
      <xdr:rowOff>47625</xdr:rowOff>
    </xdr:from>
    <xdr:to>
      <xdr:col>0</xdr:col>
      <xdr:colOff>200025</xdr:colOff>
      <xdr:row>43</xdr:row>
      <xdr:rowOff>152400</xdr:rowOff>
    </xdr:to>
    <xdr:sp macro="" textlink="">
      <xdr:nvSpPr>
        <xdr:cNvPr id="1904940" name="AutoShape 1">
          <a:extLst>
            <a:ext uri="{FF2B5EF4-FFF2-40B4-BE49-F238E27FC236}">
              <a16:creationId xmlns:a16="http://schemas.microsoft.com/office/drawing/2014/main" id="{E508C7BE-A65A-FD95-0A62-752792E3A779}"/>
            </a:ext>
          </a:extLst>
        </xdr:cNvPr>
        <xdr:cNvSpPr>
          <a:spLocks noChangeArrowheads="1"/>
        </xdr:cNvSpPr>
      </xdr:nvSpPr>
      <xdr:spPr bwMode="auto">
        <a:xfrm rot="-2100000">
          <a:off x="123825" y="85725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1228725</xdr:colOff>
      <xdr:row>4</xdr:row>
      <xdr:rowOff>47625</xdr:rowOff>
    </xdr:from>
    <xdr:to>
      <xdr:col>1</xdr:col>
      <xdr:colOff>1304925</xdr:colOff>
      <xdr:row>4</xdr:row>
      <xdr:rowOff>152400</xdr:rowOff>
    </xdr:to>
    <xdr:sp macro="" textlink="">
      <xdr:nvSpPr>
        <xdr:cNvPr id="1900880" name="AutoShape 1">
          <a:extLst>
            <a:ext uri="{FF2B5EF4-FFF2-40B4-BE49-F238E27FC236}">
              <a16:creationId xmlns:a16="http://schemas.microsoft.com/office/drawing/2014/main" id="{9CBB0E8B-D023-8F26-4059-88A3EF94A01B}"/>
            </a:ext>
          </a:extLst>
        </xdr:cNvPr>
        <xdr:cNvSpPr>
          <a:spLocks noChangeArrowheads="1"/>
        </xdr:cNvSpPr>
      </xdr:nvSpPr>
      <xdr:spPr bwMode="auto">
        <a:xfrm rot="-2100000">
          <a:off x="1228725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1200150</xdr:colOff>
      <xdr:row>29</xdr:row>
      <xdr:rowOff>66675</xdr:rowOff>
    </xdr:from>
    <xdr:to>
      <xdr:col>1</xdr:col>
      <xdr:colOff>1304925</xdr:colOff>
      <xdr:row>29</xdr:row>
      <xdr:rowOff>142875</xdr:rowOff>
    </xdr:to>
    <xdr:sp macro="" textlink="">
      <xdr:nvSpPr>
        <xdr:cNvPr id="1900881" name="AutoShape 11">
          <a:extLst>
            <a:ext uri="{FF2B5EF4-FFF2-40B4-BE49-F238E27FC236}">
              <a16:creationId xmlns:a16="http://schemas.microsoft.com/office/drawing/2014/main" id="{83327C23-D754-BB48-23FA-078132DD7F53}"/>
            </a:ext>
          </a:extLst>
        </xdr:cNvPr>
        <xdr:cNvSpPr>
          <a:spLocks noChangeArrowheads="1"/>
        </xdr:cNvSpPr>
      </xdr:nvSpPr>
      <xdr:spPr bwMode="auto">
        <a:xfrm rot="5340000">
          <a:off x="1214438" y="5862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1219200</xdr:colOff>
      <xdr:row>30</xdr:row>
      <xdr:rowOff>47625</xdr:rowOff>
    </xdr:from>
    <xdr:to>
      <xdr:col>1</xdr:col>
      <xdr:colOff>1295400</xdr:colOff>
      <xdr:row>30</xdr:row>
      <xdr:rowOff>152400</xdr:rowOff>
    </xdr:to>
    <xdr:sp macro="" textlink="">
      <xdr:nvSpPr>
        <xdr:cNvPr id="1900882" name="AutoShape 12">
          <a:extLst>
            <a:ext uri="{FF2B5EF4-FFF2-40B4-BE49-F238E27FC236}">
              <a16:creationId xmlns:a16="http://schemas.microsoft.com/office/drawing/2014/main" id="{12E7CF4E-54D6-3391-C013-AD8B96207E05}"/>
            </a:ext>
          </a:extLst>
        </xdr:cNvPr>
        <xdr:cNvSpPr>
          <a:spLocks noChangeArrowheads="1"/>
        </xdr:cNvSpPr>
      </xdr:nvSpPr>
      <xdr:spPr bwMode="auto">
        <a:xfrm rot="2340000">
          <a:off x="1219200" y="60579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1000125</xdr:colOff>
      <xdr:row>22</xdr:row>
      <xdr:rowOff>66675</xdr:rowOff>
    </xdr:from>
    <xdr:to>
      <xdr:col>1</xdr:col>
      <xdr:colOff>1104900</xdr:colOff>
      <xdr:row>22</xdr:row>
      <xdr:rowOff>142875</xdr:rowOff>
    </xdr:to>
    <xdr:sp macro="" textlink="">
      <xdr:nvSpPr>
        <xdr:cNvPr id="1900883" name="AutoShape 36">
          <a:extLst>
            <a:ext uri="{FF2B5EF4-FFF2-40B4-BE49-F238E27FC236}">
              <a16:creationId xmlns:a16="http://schemas.microsoft.com/office/drawing/2014/main" id="{5431A562-C5AA-9D9F-3077-2912ADBCD3C0}"/>
            </a:ext>
          </a:extLst>
        </xdr:cNvPr>
        <xdr:cNvSpPr>
          <a:spLocks noChangeArrowheads="1"/>
        </xdr:cNvSpPr>
      </xdr:nvSpPr>
      <xdr:spPr bwMode="auto">
        <a:xfrm rot="-5400000">
          <a:off x="1014413" y="4462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1200150</xdr:colOff>
      <xdr:row>23</xdr:row>
      <xdr:rowOff>66675</xdr:rowOff>
    </xdr:from>
    <xdr:to>
      <xdr:col>1</xdr:col>
      <xdr:colOff>1304925</xdr:colOff>
      <xdr:row>23</xdr:row>
      <xdr:rowOff>142875</xdr:rowOff>
    </xdr:to>
    <xdr:sp macro="" textlink="">
      <xdr:nvSpPr>
        <xdr:cNvPr id="1900884" name="AutoShape 37">
          <a:extLst>
            <a:ext uri="{FF2B5EF4-FFF2-40B4-BE49-F238E27FC236}">
              <a16:creationId xmlns:a16="http://schemas.microsoft.com/office/drawing/2014/main" id="{E8E32DF2-7102-326E-079A-D30A0F83A1F5}"/>
            </a:ext>
          </a:extLst>
        </xdr:cNvPr>
        <xdr:cNvSpPr>
          <a:spLocks noChangeArrowheads="1"/>
        </xdr:cNvSpPr>
      </xdr:nvSpPr>
      <xdr:spPr bwMode="auto">
        <a:xfrm rot="-5400000">
          <a:off x="1214438" y="466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1266825</xdr:colOff>
      <xdr:row>24</xdr:row>
      <xdr:rowOff>66675</xdr:rowOff>
    </xdr:from>
    <xdr:to>
      <xdr:col>1</xdr:col>
      <xdr:colOff>1371600</xdr:colOff>
      <xdr:row>24</xdr:row>
      <xdr:rowOff>142875</xdr:rowOff>
    </xdr:to>
    <xdr:sp macro="" textlink="">
      <xdr:nvSpPr>
        <xdr:cNvPr id="1900885" name="AutoShape 38">
          <a:extLst>
            <a:ext uri="{FF2B5EF4-FFF2-40B4-BE49-F238E27FC236}">
              <a16:creationId xmlns:a16="http://schemas.microsoft.com/office/drawing/2014/main" id="{58525122-E906-1C02-8BC1-E716E11525E3}"/>
            </a:ext>
          </a:extLst>
        </xdr:cNvPr>
        <xdr:cNvSpPr>
          <a:spLocks noChangeArrowheads="1"/>
        </xdr:cNvSpPr>
      </xdr:nvSpPr>
      <xdr:spPr bwMode="auto">
        <a:xfrm rot="5340000">
          <a:off x="1281113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1209675</xdr:colOff>
      <xdr:row>21</xdr:row>
      <xdr:rowOff>66675</xdr:rowOff>
    </xdr:from>
    <xdr:to>
      <xdr:col>1</xdr:col>
      <xdr:colOff>1314450</xdr:colOff>
      <xdr:row>21</xdr:row>
      <xdr:rowOff>142875</xdr:rowOff>
    </xdr:to>
    <xdr:sp macro="" textlink="">
      <xdr:nvSpPr>
        <xdr:cNvPr id="1900886" name="AutoShape 38">
          <a:extLst>
            <a:ext uri="{FF2B5EF4-FFF2-40B4-BE49-F238E27FC236}">
              <a16:creationId xmlns:a16="http://schemas.microsoft.com/office/drawing/2014/main" id="{7D1DBD8B-3C55-0611-B90F-AD018930A111}"/>
            </a:ext>
          </a:extLst>
        </xdr:cNvPr>
        <xdr:cNvSpPr>
          <a:spLocks noChangeArrowheads="1"/>
        </xdr:cNvSpPr>
      </xdr:nvSpPr>
      <xdr:spPr bwMode="auto">
        <a:xfrm rot="5340000">
          <a:off x="1223963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1285875</xdr:colOff>
      <xdr:row>16</xdr:row>
      <xdr:rowOff>66675</xdr:rowOff>
    </xdr:from>
    <xdr:to>
      <xdr:col>1</xdr:col>
      <xdr:colOff>1390650</xdr:colOff>
      <xdr:row>16</xdr:row>
      <xdr:rowOff>142875</xdr:rowOff>
    </xdr:to>
    <xdr:sp macro="" textlink="">
      <xdr:nvSpPr>
        <xdr:cNvPr id="1900887" name="AutoShape 2">
          <a:extLst>
            <a:ext uri="{FF2B5EF4-FFF2-40B4-BE49-F238E27FC236}">
              <a16:creationId xmlns:a16="http://schemas.microsoft.com/office/drawing/2014/main" id="{797B4EAB-3689-9A6D-A0C4-8274F2993AFE}"/>
            </a:ext>
          </a:extLst>
        </xdr:cNvPr>
        <xdr:cNvSpPr>
          <a:spLocks noChangeArrowheads="1"/>
        </xdr:cNvSpPr>
      </xdr:nvSpPr>
      <xdr:spPr bwMode="auto">
        <a:xfrm rot="-5400000">
          <a:off x="1300163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1076325</xdr:colOff>
      <xdr:row>17</xdr:row>
      <xdr:rowOff>76200</xdr:rowOff>
    </xdr:from>
    <xdr:to>
      <xdr:col>1</xdr:col>
      <xdr:colOff>1181100</xdr:colOff>
      <xdr:row>17</xdr:row>
      <xdr:rowOff>152400</xdr:rowOff>
    </xdr:to>
    <xdr:sp macro="" textlink="">
      <xdr:nvSpPr>
        <xdr:cNvPr id="1900888" name="AutoShape 31">
          <a:extLst>
            <a:ext uri="{FF2B5EF4-FFF2-40B4-BE49-F238E27FC236}">
              <a16:creationId xmlns:a16="http://schemas.microsoft.com/office/drawing/2014/main" id="{B0E68B4D-CB71-E37A-EBEE-264CD2D0E123}"/>
            </a:ext>
          </a:extLst>
        </xdr:cNvPr>
        <xdr:cNvSpPr>
          <a:spLocks noChangeArrowheads="1"/>
        </xdr:cNvSpPr>
      </xdr:nvSpPr>
      <xdr:spPr bwMode="auto">
        <a:xfrm rot="5340000">
          <a:off x="1090613" y="3471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1352550</xdr:colOff>
      <xdr:row>7</xdr:row>
      <xdr:rowOff>66675</xdr:rowOff>
    </xdr:from>
    <xdr:to>
      <xdr:col>1</xdr:col>
      <xdr:colOff>1457325</xdr:colOff>
      <xdr:row>7</xdr:row>
      <xdr:rowOff>142875</xdr:rowOff>
    </xdr:to>
    <xdr:sp macro="" textlink="">
      <xdr:nvSpPr>
        <xdr:cNvPr id="1900889" name="AutoShape 49">
          <a:extLst>
            <a:ext uri="{FF2B5EF4-FFF2-40B4-BE49-F238E27FC236}">
              <a16:creationId xmlns:a16="http://schemas.microsoft.com/office/drawing/2014/main" id="{E50EF371-9683-0BFB-D8E7-0281D6D9E7FE}"/>
            </a:ext>
          </a:extLst>
        </xdr:cNvPr>
        <xdr:cNvSpPr>
          <a:spLocks noChangeArrowheads="1"/>
        </xdr:cNvSpPr>
      </xdr:nvSpPr>
      <xdr:spPr bwMode="auto">
        <a:xfrm rot="-5400000">
          <a:off x="1366838" y="1462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1352550</xdr:colOff>
      <xdr:row>19</xdr:row>
      <xdr:rowOff>57150</xdr:rowOff>
    </xdr:from>
    <xdr:to>
      <xdr:col>1</xdr:col>
      <xdr:colOff>1457325</xdr:colOff>
      <xdr:row>19</xdr:row>
      <xdr:rowOff>133350</xdr:rowOff>
    </xdr:to>
    <xdr:sp macro="" textlink="">
      <xdr:nvSpPr>
        <xdr:cNvPr id="1900890" name="AutoShape 31">
          <a:extLst>
            <a:ext uri="{FF2B5EF4-FFF2-40B4-BE49-F238E27FC236}">
              <a16:creationId xmlns:a16="http://schemas.microsoft.com/office/drawing/2014/main" id="{A8479FBF-ED38-DF33-3D64-27B59E4550AE}"/>
            </a:ext>
          </a:extLst>
        </xdr:cNvPr>
        <xdr:cNvSpPr>
          <a:spLocks noChangeArrowheads="1"/>
        </xdr:cNvSpPr>
      </xdr:nvSpPr>
      <xdr:spPr bwMode="auto">
        <a:xfrm rot="5340000">
          <a:off x="1366838" y="3852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1276350</xdr:colOff>
      <xdr:row>5</xdr:row>
      <xdr:rowOff>66675</xdr:rowOff>
    </xdr:from>
    <xdr:to>
      <xdr:col>1</xdr:col>
      <xdr:colOff>1381125</xdr:colOff>
      <xdr:row>5</xdr:row>
      <xdr:rowOff>142875</xdr:rowOff>
    </xdr:to>
    <xdr:sp macro="" textlink="">
      <xdr:nvSpPr>
        <xdr:cNvPr id="1900891" name="AutoShape 31">
          <a:extLst>
            <a:ext uri="{FF2B5EF4-FFF2-40B4-BE49-F238E27FC236}">
              <a16:creationId xmlns:a16="http://schemas.microsoft.com/office/drawing/2014/main" id="{7ADE6BDC-094A-A9FD-3060-FD0923229B10}"/>
            </a:ext>
          </a:extLst>
        </xdr:cNvPr>
        <xdr:cNvSpPr>
          <a:spLocks noChangeArrowheads="1"/>
        </xdr:cNvSpPr>
      </xdr:nvSpPr>
      <xdr:spPr bwMode="auto">
        <a:xfrm rot="5340000">
          <a:off x="1290638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1057275</xdr:colOff>
      <xdr:row>12</xdr:row>
      <xdr:rowOff>66675</xdr:rowOff>
    </xdr:from>
    <xdr:to>
      <xdr:col>1</xdr:col>
      <xdr:colOff>1162050</xdr:colOff>
      <xdr:row>12</xdr:row>
      <xdr:rowOff>142875</xdr:rowOff>
    </xdr:to>
    <xdr:sp macro="" textlink="">
      <xdr:nvSpPr>
        <xdr:cNvPr id="1900892" name="AutoShape 31">
          <a:extLst>
            <a:ext uri="{FF2B5EF4-FFF2-40B4-BE49-F238E27FC236}">
              <a16:creationId xmlns:a16="http://schemas.microsoft.com/office/drawing/2014/main" id="{20E169E3-F41C-2C04-6C18-2A2863E88DDA}"/>
            </a:ext>
          </a:extLst>
        </xdr:cNvPr>
        <xdr:cNvSpPr>
          <a:spLocks noChangeArrowheads="1"/>
        </xdr:cNvSpPr>
      </xdr:nvSpPr>
      <xdr:spPr bwMode="auto">
        <a:xfrm rot="5340000">
          <a:off x="1071563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1190625</xdr:colOff>
      <xdr:row>14</xdr:row>
      <xdr:rowOff>66675</xdr:rowOff>
    </xdr:from>
    <xdr:to>
      <xdr:col>1</xdr:col>
      <xdr:colOff>1295400</xdr:colOff>
      <xdr:row>14</xdr:row>
      <xdr:rowOff>142875</xdr:rowOff>
    </xdr:to>
    <xdr:sp macro="" textlink="">
      <xdr:nvSpPr>
        <xdr:cNvPr id="1900893" name="AutoShape 49">
          <a:extLst>
            <a:ext uri="{FF2B5EF4-FFF2-40B4-BE49-F238E27FC236}">
              <a16:creationId xmlns:a16="http://schemas.microsoft.com/office/drawing/2014/main" id="{46C82316-A7FA-0BB5-D654-CF232C3839C7}"/>
            </a:ext>
          </a:extLst>
        </xdr:cNvPr>
        <xdr:cNvSpPr>
          <a:spLocks noChangeArrowheads="1"/>
        </xdr:cNvSpPr>
      </xdr:nvSpPr>
      <xdr:spPr bwMode="auto">
        <a:xfrm rot="-5400000">
          <a:off x="1204913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1638300</xdr:colOff>
      <xdr:row>40</xdr:row>
      <xdr:rowOff>57150</xdr:rowOff>
    </xdr:from>
    <xdr:to>
      <xdr:col>1</xdr:col>
      <xdr:colOff>1714500</xdr:colOff>
      <xdr:row>40</xdr:row>
      <xdr:rowOff>161925</xdr:rowOff>
    </xdr:to>
    <xdr:sp macro="" textlink="">
      <xdr:nvSpPr>
        <xdr:cNvPr id="1900894" name="AutoShape 1">
          <a:extLst>
            <a:ext uri="{FF2B5EF4-FFF2-40B4-BE49-F238E27FC236}">
              <a16:creationId xmlns:a16="http://schemas.microsoft.com/office/drawing/2014/main" id="{1403FD37-E6D7-9659-2F5F-DF65E896C342}"/>
            </a:ext>
          </a:extLst>
        </xdr:cNvPr>
        <xdr:cNvSpPr>
          <a:spLocks noChangeArrowheads="1"/>
        </xdr:cNvSpPr>
      </xdr:nvSpPr>
      <xdr:spPr bwMode="auto">
        <a:xfrm rot="-2100000">
          <a:off x="1638300" y="8096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1266825</xdr:colOff>
      <xdr:row>41</xdr:row>
      <xdr:rowOff>47625</xdr:rowOff>
    </xdr:from>
    <xdr:to>
      <xdr:col>1</xdr:col>
      <xdr:colOff>1343025</xdr:colOff>
      <xdr:row>41</xdr:row>
      <xdr:rowOff>152400</xdr:rowOff>
    </xdr:to>
    <xdr:sp macro="" textlink="">
      <xdr:nvSpPr>
        <xdr:cNvPr id="1900895" name="AutoShape 35">
          <a:extLst>
            <a:ext uri="{FF2B5EF4-FFF2-40B4-BE49-F238E27FC236}">
              <a16:creationId xmlns:a16="http://schemas.microsoft.com/office/drawing/2014/main" id="{0DA793B3-5C42-E8C1-19FA-0B670D015E1F}"/>
            </a:ext>
          </a:extLst>
        </xdr:cNvPr>
        <xdr:cNvSpPr>
          <a:spLocks noChangeArrowheads="1"/>
        </xdr:cNvSpPr>
      </xdr:nvSpPr>
      <xdr:spPr bwMode="auto">
        <a:xfrm rot="-60000">
          <a:off x="1266825" y="82867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1257300</xdr:colOff>
      <xdr:row>9</xdr:row>
      <xdr:rowOff>47625</xdr:rowOff>
    </xdr:from>
    <xdr:to>
      <xdr:col>1</xdr:col>
      <xdr:colOff>1333500</xdr:colOff>
      <xdr:row>9</xdr:row>
      <xdr:rowOff>152400</xdr:rowOff>
    </xdr:to>
    <xdr:sp macro="" textlink="">
      <xdr:nvSpPr>
        <xdr:cNvPr id="1900896" name="AutoShape 12">
          <a:extLst>
            <a:ext uri="{FF2B5EF4-FFF2-40B4-BE49-F238E27FC236}">
              <a16:creationId xmlns:a16="http://schemas.microsoft.com/office/drawing/2014/main" id="{915ED558-60ED-8FC8-06D5-F9807C4B5673}"/>
            </a:ext>
          </a:extLst>
        </xdr:cNvPr>
        <xdr:cNvSpPr>
          <a:spLocks noChangeArrowheads="1"/>
        </xdr:cNvSpPr>
      </xdr:nvSpPr>
      <xdr:spPr bwMode="auto">
        <a:xfrm rot="2340000">
          <a:off x="1257300" y="18573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1095375</xdr:colOff>
      <xdr:row>10</xdr:row>
      <xdr:rowOff>66675</xdr:rowOff>
    </xdr:from>
    <xdr:to>
      <xdr:col>1</xdr:col>
      <xdr:colOff>1200150</xdr:colOff>
      <xdr:row>10</xdr:row>
      <xdr:rowOff>142875</xdr:rowOff>
    </xdr:to>
    <xdr:sp macro="" textlink="">
      <xdr:nvSpPr>
        <xdr:cNvPr id="1900897" name="AutoShape 49">
          <a:extLst>
            <a:ext uri="{FF2B5EF4-FFF2-40B4-BE49-F238E27FC236}">
              <a16:creationId xmlns:a16="http://schemas.microsoft.com/office/drawing/2014/main" id="{61C4112E-632A-7891-413C-329C32401D9F}"/>
            </a:ext>
          </a:extLst>
        </xdr:cNvPr>
        <xdr:cNvSpPr>
          <a:spLocks noChangeArrowheads="1"/>
        </xdr:cNvSpPr>
      </xdr:nvSpPr>
      <xdr:spPr bwMode="auto">
        <a:xfrm rot="-5400000">
          <a:off x="1109663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1123950</xdr:colOff>
      <xdr:row>43</xdr:row>
      <xdr:rowOff>66675</xdr:rowOff>
    </xdr:from>
    <xdr:to>
      <xdr:col>1</xdr:col>
      <xdr:colOff>1228725</xdr:colOff>
      <xdr:row>43</xdr:row>
      <xdr:rowOff>142875</xdr:rowOff>
    </xdr:to>
    <xdr:sp macro="" textlink="">
      <xdr:nvSpPr>
        <xdr:cNvPr id="1900898" name="AutoShape 38">
          <a:extLst>
            <a:ext uri="{FF2B5EF4-FFF2-40B4-BE49-F238E27FC236}">
              <a16:creationId xmlns:a16="http://schemas.microsoft.com/office/drawing/2014/main" id="{C75EBD95-2D12-E59F-16BF-333729577905}"/>
            </a:ext>
          </a:extLst>
        </xdr:cNvPr>
        <xdr:cNvSpPr>
          <a:spLocks noChangeArrowheads="1"/>
        </xdr:cNvSpPr>
      </xdr:nvSpPr>
      <xdr:spPr bwMode="auto">
        <a:xfrm rot="5340000">
          <a:off x="1138238" y="8691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1200150</xdr:colOff>
      <xdr:row>47</xdr:row>
      <xdr:rowOff>66675</xdr:rowOff>
    </xdr:from>
    <xdr:to>
      <xdr:col>1</xdr:col>
      <xdr:colOff>1304925</xdr:colOff>
      <xdr:row>47</xdr:row>
      <xdr:rowOff>142875</xdr:rowOff>
    </xdr:to>
    <xdr:sp macro="" textlink="">
      <xdr:nvSpPr>
        <xdr:cNvPr id="1900899" name="AutoShape 38">
          <a:extLst>
            <a:ext uri="{FF2B5EF4-FFF2-40B4-BE49-F238E27FC236}">
              <a16:creationId xmlns:a16="http://schemas.microsoft.com/office/drawing/2014/main" id="{5588A275-9DC2-9C20-EA17-6E8D2E48CD71}"/>
            </a:ext>
          </a:extLst>
        </xdr:cNvPr>
        <xdr:cNvSpPr>
          <a:spLocks noChangeArrowheads="1"/>
        </xdr:cNvSpPr>
      </xdr:nvSpPr>
      <xdr:spPr bwMode="auto">
        <a:xfrm rot="5340000">
          <a:off x="1214438" y="9491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1200150</xdr:colOff>
      <xdr:row>48</xdr:row>
      <xdr:rowOff>47625</xdr:rowOff>
    </xdr:from>
    <xdr:to>
      <xdr:col>1</xdr:col>
      <xdr:colOff>1276350</xdr:colOff>
      <xdr:row>48</xdr:row>
      <xdr:rowOff>152400</xdr:rowOff>
    </xdr:to>
    <xdr:sp macro="" textlink="">
      <xdr:nvSpPr>
        <xdr:cNvPr id="1900900" name="AutoShape 12">
          <a:extLst>
            <a:ext uri="{FF2B5EF4-FFF2-40B4-BE49-F238E27FC236}">
              <a16:creationId xmlns:a16="http://schemas.microsoft.com/office/drawing/2014/main" id="{51B24300-3F3E-46FE-FBB9-3B592DC37EC1}"/>
            </a:ext>
          </a:extLst>
        </xdr:cNvPr>
        <xdr:cNvSpPr>
          <a:spLocks noChangeArrowheads="1"/>
        </xdr:cNvSpPr>
      </xdr:nvSpPr>
      <xdr:spPr bwMode="auto">
        <a:xfrm rot="2340000">
          <a:off x="1200150" y="96869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1257300</xdr:colOff>
      <xdr:row>4</xdr:row>
      <xdr:rowOff>57150</xdr:rowOff>
    </xdr:from>
    <xdr:to>
      <xdr:col>0</xdr:col>
      <xdr:colOff>1362075</xdr:colOff>
      <xdr:row>4</xdr:row>
      <xdr:rowOff>133350</xdr:rowOff>
    </xdr:to>
    <xdr:sp macro="" textlink="">
      <xdr:nvSpPr>
        <xdr:cNvPr id="1902889" name="AutoShape 1">
          <a:extLst>
            <a:ext uri="{FF2B5EF4-FFF2-40B4-BE49-F238E27FC236}">
              <a16:creationId xmlns:a16="http://schemas.microsoft.com/office/drawing/2014/main" id="{3AA318BB-36FB-A6DB-7FCF-D42760A02C09}"/>
            </a:ext>
          </a:extLst>
        </xdr:cNvPr>
        <xdr:cNvSpPr>
          <a:spLocks noChangeArrowheads="1"/>
        </xdr:cNvSpPr>
      </xdr:nvSpPr>
      <xdr:spPr bwMode="auto">
        <a:xfrm rot="5340000">
          <a:off x="1271588" y="85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1333500</xdr:colOff>
      <xdr:row>6</xdr:row>
      <xdr:rowOff>66675</xdr:rowOff>
    </xdr:from>
    <xdr:to>
      <xdr:col>0</xdr:col>
      <xdr:colOff>1438275</xdr:colOff>
      <xdr:row>6</xdr:row>
      <xdr:rowOff>142875</xdr:rowOff>
    </xdr:to>
    <xdr:sp macro="" textlink="">
      <xdr:nvSpPr>
        <xdr:cNvPr id="1902890" name="AutoShape 2">
          <a:extLst>
            <a:ext uri="{FF2B5EF4-FFF2-40B4-BE49-F238E27FC236}">
              <a16:creationId xmlns:a16="http://schemas.microsoft.com/office/drawing/2014/main" id="{0ABD3D9E-EB1C-FA66-61E1-D87D499008F2}"/>
            </a:ext>
          </a:extLst>
        </xdr:cNvPr>
        <xdr:cNvSpPr>
          <a:spLocks noChangeArrowheads="1"/>
        </xdr:cNvSpPr>
      </xdr:nvSpPr>
      <xdr:spPr bwMode="auto">
        <a:xfrm rot="-5400000">
          <a:off x="1347788" y="1262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828675</xdr:colOff>
      <xdr:row>9</xdr:row>
      <xdr:rowOff>47625</xdr:rowOff>
    </xdr:from>
    <xdr:to>
      <xdr:col>0</xdr:col>
      <xdr:colOff>904875</xdr:colOff>
      <xdr:row>9</xdr:row>
      <xdr:rowOff>152400</xdr:rowOff>
    </xdr:to>
    <xdr:sp macro="" textlink="">
      <xdr:nvSpPr>
        <xdr:cNvPr id="1902891" name="AutoShape 3">
          <a:extLst>
            <a:ext uri="{FF2B5EF4-FFF2-40B4-BE49-F238E27FC236}">
              <a16:creationId xmlns:a16="http://schemas.microsoft.com/office/drawing/2014/main" id="{9AFFB399-2D31-AB8C-5A16-DC76C8A216FE}"/>
            </a:ext>
          </a:extLst>
        </xdr:cNvPr>
        <xdr:cNvSpPr>
          <a:spLocks noChangeArrowheads="1"/>
        </xdr:cNvSpPr>
      </xdr:nvSpPr>
      <xdr:spPr bwMode="auto">
        <a:xfrm rot="-60000">
          <a:off x="828675" y="18573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1047750</xdr:colOff>
      <xdr:row>15</xdr:row>
      <xdr:rowOff>47625</xdr:rowOff>
    </xdr:from>
    <xdr:to>
      <xdr:col>0</xdr:col>
      <xdr:colOff>1123950</xdr:colOff>
      <xdr:row>15</xdr:row>
      <xdr:rowOff>152400</xdr:rowOff>
    </xdr:to>
    <xdr:sp macro="" textlink="">
      <xdr:nvSpPr>
        <xdr:cNvPr id="1902892" name="AutoShape 5">
          <a:extLst>
            <a:ext uri="{FF2B5EF4-FFF2-40B4-BE49-F238E27FC236}">
              <a16:creationId xmlns:a16="http://schemas.microsoft.com/office/drawing/2014/main" id="{35694AAC-1D51-54CC-3466-4656FFDA5AB1}"/>
            </a:ext>
          </a:extLst>
        </xdr:cNvPr>
        <xdr:cNvSpPr>
          <a:spLocks noChangeArrowheads="1"/>
        </xdr:cNvSpPr>
      </xdr:nvSpPr>
      <xdr:spPr bwMode="auto">
        <a:xfrm rot="2340000">
          <a:off x="1047750" y="30575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742950</xdr:colOff>
      <xdr:row>33</xdr:row>
      <xdr:rowOff>66675</xdr:rowOff>
    </xdr:from>
    <xdr:to>
      <xdr:col>0</xdr:col>
      <xdr:colOff>847725</xdr:colOff>
      <xdr:row>33</xdr:row>
      <xdr:rowOff>142875</xdr:rowOff>
    </xdr:to>
    <xdr:sp macro="" textlink="">
      <xdr:nvSpPr>
        <xdr:cNvPr id="1902893" name="AutoShape 6">
          <a:extLst>
            <a:ext uri="{FF2B5EF4-FFF2-40B4-BE49-F238E27FC236}">
              <a16:creationId xmlns:a16="http://schemas.microsoft.com/office/drawing/2014/main" id="{F6F26E34-3744-C5F4-BCCB-F4AE6ADCB96A}"/>
            </a:ext>
          </a:extLst>
        </xdr:cNvPr>
        <xdr:cNvSpPr>
          <a:spLocks noChangeArrowheads="1"/>
        </xdr:cNvSpPr>
      </xdr:nvSpPr>
      <xdr:spPr bwMode="auto">
        <a:xfrm rot="-5400000">
          <a:off x="757238" y="6662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809625</xdr:colOff>
      <xdr:row>15</xdr:row>
      <xdr:rowOff>57150</xdr:rowOff>
    </xdr:from>
    <xdr:to>
      <xdr:col>0</xdr:col>
      <xdr:colOff>914400</xdr:colOff>
      <xdr:row>15</xdr:row>
      <xdr:rowOff>133350</xdr:rowOff>
    </xdr:to>
    <xdr:sp macro="" textlink="">
      <xdr:nvSpPr>
        <xdr:cNvPr id="1902894" name="AutoShape 7">
          <a:extLst>
            <a:ext uri="{FF2B5EF4-FFF2-40B4-BE49-F238E27FC236}">
              <a16:creationId xmlns:a16="http://schemas.microsoft.com/office/drawing/2014/main" id="{FC8523A6-4687-8C2E-5B5E-CD329B30302B}"/>
            </a:ext>
          </a:extLst>
        </xdr:cNvPr>
        <xdr:cNvSpPr>
          <a:spLocks noChangeArrowheads="1"/>
        </xdr:cNvSpPr>
      </xdr:nvSpPr>
      <xdr:spPr bwMode="auto">
        <a:xfrm rot="-5400000">
          <a:off x="823913" y="3052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1095375</xdr:colOff>
      <xdr:row>19</xdr:row>
      <xdr:rowOff>66675</xdr:rowOff>
    </xdr:from>
    <xdr:to>
      <xdr:col>0</xdr:col>
      <xdr:colOff>1200150</xdr:colOff>
      <xdr:row>19</xdr:row>
      <xdr:rowOff>142875</xdr:rowOff>
    </xdr:to>
    <xdr:sp macro="" textlink="">
      <xdr:nvSpPr>
        <xdr:cNvPr id="1902895" name="AutoShape 8">
          <a:extLst>
            <a:ext uri="{FF2B5EF4-FFF2-40B4-BE49-F238E27FC236}">
              <a16:creationId xmlns:a16="http://schemas.microsoft.com/office/drawing/2014/main" id="{F75AF0E3-BCD3-23B3-251A-2BD49DAFF710}"/>
            </a:ext>
          </a:extLst>
        </xdr:cNvPr>
        <xdr:cNvSpPr>
          <a:spLocks noChangeArrowheads="1"/>
        </xdr:cNvSpPr>
      </xdr:nvSpPr>
      <xdr:spPr bwMode="auto">
        <a:xfrm rot="5340000">
          <a:off x="1109663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466725</xdr:colOff>
      <xdr:row>18</xdr:row>
      <xdr:rowOff>66675</xdr:rowOff>
    </xdr:from>
    <xdr:to>
      <xdr:col>0</xdr:col>
      <xdr:colOff>571500</xdr:colOff>
      <xdr:row>18</xdr:row>
      <xdr:rowOff>142875</xdr:rowOff>
    </xdr:to>
    <xdr:sp macro="" textlink="">
      <xdr:nvSpPr>
        <xdr:cNvPr id="1902896" name="AutoShape 9">
          <a:extLst>
            <a:ext uri="{FF2B5EF4-FFF2-40B4-BE49-F238E27FC236}">
              <a16:creationId xmlns:a16="http://schemas.microsoft.com/office/drawing/2014/main" id="{438E032E-41B8-B77A-38F2-F4DE42BF303E}"/>
            </a:ext>
          </a:extLst>
        </xdr:cNvPr>
        <xdr:cNvSpPr>
          <a:spLocks noChangeArrowheads="1"/>
        </xdr:cNvSpPr>
      </xdr:nvSpPr>
      <xdr:spPr bwMode="auto">
        <a:xfrm rot="-5400000">
          <a:off x="481013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21</xdr:row>
      <xdr:rowOff>66675</xdr:rowOff>
    </xdr:from>
    <xdr:to>
      <xdr:col>0</xdr:col>
      <xdr:colOff>1390650</xdr:colOff>
      <xdr:row>21</xdr:row>
      <xdr:rowOff>142875</xdr:rowOff>
    </xdr:to>
    <xdr:sp macro="" textlink="">
      <xdr:nvSpPr>
        <xdr:cNvPr id="1902897" name="AutoShape 10">
          <a:extLst>
            <a:ext uri="{FF2B5EF4-FFF2-40B4-BE49-F238E27FC236}">
              <a16:creationId xmlns:a16="http://schemas.microsoft.com/office/drawing/2014/main" id="{0CF5C6B0-1379-F0A6-8DEA-9ABFF082D440}"/>
            </a:ext>
          </a:extLst>
        </xdr:cNvPr>
        <xdr:cNvSpPr>
          <a:spLocks noChangeArrowheads="1"/>
        </xdr:cNvSpPr>
      </xdr:nvSpPr>
      <xdr:spPr bwMode="auto">
        <a:xfrm rot="5340000">
          <a:off x="1300163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1438275</xdr:colOff>
      <xdr:row>24</xdr:row>
      <xdr:rowOff>66675</xdr:rowOff>
    </xdr:from>
    <xdr:to>
      <xdr:col>0</xdr:col>
      <xdr:colOff>1543050</xdr:colOff>
      <xdr:row>24</xdr:row>
      <xdr:rowOff>142875</xdr:rowOff>
    </xdr:to>
    <xdr:sp macro="" textlink="">
      <xdr:nvSpPr>
        <xdr:cNvPr id="1902898" name="AutoShape 11">
          <a:extLst>
            <a:ext uri="{FF2B5EF4-FFF2-40B4-BE49-F238E27FC236}">
              <a16:creationId xmlns:a16="http://schemas.microsoft.com/office/drawing/2014/main" id="{2BC02707-1FB7-4758-9477-47F416BCF106}"/>
            </a:ext>
          </a:extLst>
        </xdr:cNvPr>
        <xdr:cNvSpPr>
          <a:spLocks noChangeArrowheads="1"/>
        </xdr:cNvSpPr>
      </xdr:nvSpPr>
      <xdr:spPr bwMode="auto">
        <a:xfrm rot="-5400000">
          <a:off x="1452563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1590675</xdr:colOff>
      <xdr:row>26</xdr:row>
      <xdr:rowOff>66675</xdr:rowOff>
    </xdr:from>
    <xdr:to>
      <xdr:col>0</xdr:col>
      <xdr:colOff>1666875</xdr:colOff>
      <xdr:row>26</xdr:row>
      <xdr:rowOff>171450</xdr:rowOff>
    </xdr:to>
    <xdr:sp macro="" textlink="">
      <xdr:nvSpPr>
        <xdr:cNvPr id="1902899" name="AutoShape 12">
          <a:extLst>
            <a:ext uri="{FF2B5EF4-FFF2-40B4-BE49-F238E27FC236}">
              <a16:creationId xmlns:a16="http://schemas.microsoft.com/office/drawing/2014/main" id="{223183D5-74C3-7F10-1B8E-2E1F869A85DA}"/>
            </a:ext>
          </a:extLst>
        </xdr:cNvPr>
        <xdr:cNvSpPr>
          <a:spLocks noChangeArrowheads="1"/>
        </xdr:cNvSpPr>
      </xdr:nvSpPr>
      <xdr:spPr bwMode="auto">
        <a:xfrm rot="2340000">
          <a:off x="1590675" y="52768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1428750</xdr:colOff>
      <xdr:row>44</xdr:row>
      <xdr:rowOff>66675</xdr:rowOff>
    </xdr:from>
    <xdr:to>
      <xdr:col>0</xdr:col>
      <xdr:colOff>1533525</xdr:colOff>
      <xdr:row>44</xdr:row>
      <xdr:rowOff>142875</xdr:rowOff>
    </xdr:to>
    <xdr:sp macro="" textlink="">
      <xdr:nvSpPr>
        <xdr:cNvPr id="1902900" name="AutoShape 13">
          <a:extLst>
            <a:ext uri="{FF2B5EF4-FFF2-40B4-BE49-F238E27FC236}">
              <a16:creationId xmlns:a16="http://schemas.microsoft.com/office/drawing/2014/main" id="{61503120-0669-40AE-D509-DE3AD9EECC0F}"/>
            </a:ext>
          </a:extLst>
        </xdr:cNvPr>
        <xdr:cNvSpPr>
          <a:spLocks noChangeArrowheads="1"/>
        </xdr:cNvSpPr>
      </xdr:nvSpPr>
      <xdr:spPr bwMode="auto">
        <a:xfrm rot="-5400000">
          <a:off x="1443038" y="88630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1495425</xdr:colOff>
      <xdr:row>46</xdr:row>
      <xdr:rowOff>47625</xdr:rowOff>
    </xdr:from>
    <xdr:to>
      <xdr:col>0</xdr:col>
      <xdr:colOff>1571625</xdr:colOff>
      <xdr:row>46</xdr:row>
      <xdr:rowOff>152400</xdr:rowOff>
    </xdr:to>
    <xdr:sp macro="" textlink="">
      <xdr:nvSpPr>
        <xdr:cNvPr id="1902901" name="AutoShape 14">
          <a:extLst>
            <a:ext uri="{FF2B5EF4-FFF2-40B4-BE49-F238E27FC236}">
              <a16:creationId xmlns:a16="http://schemas.microsoft.com/office/drawing/2014/main" id="{EA4D1C71-CFF9-DE73-8B3E-F4BAB64B79E6}"/>
            </a:ext>
          </a:extLst>
        </xdr:cNvPr>
        <xdr:cNvSpPr>
          <a:spLocks noChangeArrowheads="1"/>
        </xdr:cNvSpPr>
      </xdr:nvSpPr>
      <xdr:spPr bwMode="auto">
        <a:xfrm rot="2340000">
          <a:off x="1495425" y="92583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571500</xdr:colOff>
      <xdr:row>34</xdr:row>
      <xdr:rowOff>66675</xdr:rowOff>
    </xdr:from>
    <xdr:to>
      <xdr:col>0</xdr:col>
      <xdr:colOff>676275</xdr:colOff>
      <xdr:row>34</xdr:row>
      <xdr:rowOff>142875</xdr:rowOff>
    </xdr:to>
    <xdr:sp macro="" textlink="">
      <xdr:nvSpPr>
        <xdr:cNvPr id="1902902" name="AutoShape 15">
          <a:extLst>
            <a:ext uri="{FF2B5EF4-FFF2-40B4-BE49-F238E27FC236}">
              <a16:creationId xmlns:a16="http://schemas.microsoft.com/office/drawing/2014/main" id="{45CF81BF-517E-38B3-D442-2E00F64DDC77}"/>
            </a:ext>
          </a:extLst>
        </xdr:cNvPr>
        <xdr:cNvSpPr>
          <a:spLocks noChangeArrowheads="1"/>
        </xdr:cNvSpPr>
      </xdr:nvSpPr>
      <xdr:spPr bwMode="auto">
        <a:xfrm rot="-5400000">
          <a:off x="585788" y="6862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590550</xdr:colOff>
      <xdr:row>14</xdr:row>
      <xdr:rowOff>47625</xdr:rowOff>
    </xdr:from>
    <xdr:to>
      <xdr:col>0</xdr:col>
      <xdr:colOff>666750</xdr:colOff>
      <xdr:row>14</xdr:row>
      <xdr:rowOff>152400</xdr:rowOff>
    </xdr:to>
    <xdr:sp macro="" textlink="">
      <xdr:nvSpPr>
        <xdr:cNvPr id="1902903" name="AutoShape 16">
          <a:extLst>
            <a:ext uri="{FF2B5EF4-FFF2-40B4-BE49-F238E27FC236}">
              <a16:creationId xmlns:a16="http://schemas.microsoft.com/office/drawing/2014/main" id="{89AB26C1-80BB-98A6-B9E1-5439C2D7CDD4}"/>
            </a:ext>
          </a:extLst>
        </xdr:cNvPr>
        <xdr:cNvSpPr>
          <a:spLocks noChangeArrowheads="1"/>
        </xdr:cNvSpPr>
      </xdr:nvSpPr>
      <xdr:spPr bwMode="auto">
        <a:xfrm rot="-60000">
          <a:off x="590550" y="28575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438150</xdr:colOff>
      <xdr:row>16</xdr:row>
      <xdr:rowOff>47625</xdr:rowOff>
    </xdr:from>
    <xdr:to>
      <xdr:col>0</xdr:col>
      <xdr:colOff>514350</xdr:colOff>
      <xdr:row>16</xdr:row>
      <xdr:rowOff>152400</xdr:rowOff>
    </xdr:to>
    <xdr:sp macro="" textlink="">
      <xdr:nvSpPr>
        <xdr:cNvPr id="1902904" name="AutoShape 17">
          <a:extLst>
            <a:ext uri="{FF2B5EF4-FFF2-40B4-BE49-F238E27FC236}">
              <a16:creationId xmlns:a16="http://schemas.microsoft.com/office/drawing/2014/main" id="{56CE82D6-9464-B27B-C4EE-5E40EC1A6BA1}"/>
            </a:ext>
          </a:extLst>
        </xdr:cNvPr>
        <xdr:cNvSpPr>
          <a:spLocks noChangeArrowheads="1"/>
        </xdr:cNvSpPr>
      </xdr:nvSpPr>
      <xdr:spPr bwMode="auto">
        <a:xfrm rot="-2100000">
          <a:off x="438150" y="32575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17</xdr:row>
      <xdr:rowOff>0</xdr:rowOff>
    </xdr:from>
    <xdr:to>
      <xdr:col>0</xdr:col>
      <xdr:colOff>1343025</xdr:colOff>
      <xdr:row>17</xdr:row>
      <xdr:rowOff>0</xdr:rowOff>
    </xdr:to>
    <xdr:sp macro="" textlink="">
      <xdr:nvSpPr>
        <xdr:cNvPr id="1902905" name="AutoShape 18">
          <a:extLst>
            <a:ext uri="{FF2B5EF4-FFF2-40B4-BE49-F238E27FC236}">
              <a16:creationId xmlns:a16="http://schemas.microsoft.com/office/drawing/2014/main" id="{ED40FCE4-D4BE-ECAC-AC72-E89D9DFFE8E5}"/>
            </a:ext>
          </a:extLst>
        </xdr:cNvPr>
        <xdr:cNvSpPr>
          <a:spLocks noChangeArrowheads="1"/>
        </xdr:cNvSpPr>
      </xdr:nvSpPr>
      <xdr:spPr bwMode="auto">
        <a:xfrm rot="-5400000">
          <a:off x="1290638" y="3357562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1019175</xdr:colOff>
      <xdr:row>20</xdr:row>
      <xdr:rowOff>47625</xdr:rowOff>
    </xdr:from>
    <xdr:to>
      <xdr:col>0</xdr:col>
      <xdr:colOff>1095375</xdr:colOff>
      <xdr:row>20</xdr:row>
      <xdr:rowOff>152400</xdr:rowOff>
    </xdr:to>
    <xdr:sp macro="" textlink="">
      <xdr:nvSpPr>
        <xdr:cNvPr id="1902906" name="AutoShape 19">
          <a:extLst>
            <a:ext uri="{FF2B5EF4-FFF2-40B4-BE49-F238E27FC236}">
              <a16:creationId xmlns:a16="http://schemas.microsoft.com/office/drawing/2014/main" id="{46578E1C-FFC2-4BF7-6F5E-6CEEF2994344}"/>
            </a:ext>
          </a:extLst>
        </xdr:cNvPr>
        <xdr:cNvSpPr>
          <a:spLocks noChangeArrowheads="1"/>
        </xdr:cNvSpPr>
      </xdr:nvSpPr>
      <xdr:spPr bwMode="auto">
        <a:xfrm rot="2340000">
          <a:off x="1019175" y="40576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1266825</xdr:colOff>
      <xdr:row>40</xdr:row>
      <xdr:rowOff>47625</xdr:rowOff>
    </xdr:from>
    <xdr:to>
      <xdr:col>0</xdr:col>
      <xdr:colOff>1343025</xdr:colOff>
      <xdr:row>40</xdr:row>
      <xdr:rowOff>152400</xdr:rowOff>
    </xdr:to>
    <xdr:sp macro="" textlink="">
      <xdr:nvSpPr>
        <xdr:cNvPr id="1902907" name="AutoShape 20">
          <a:extLst>
            <a:ext uri="{FF2B5EF4-FFF2-40B4-BE49-F238E27FC236}">
              <a16:creationId xmlns:a16="http://schemas.microsoft.com/office/drawing/2014/main" id="{12DC92D7-7E9C-4B88-BCD7-34BFDC0EE0AD}"/>
            </a:ext>
          </a:extLst>
        </xdr:cNvPr>
        <xdr:cNvSpPr>
          <a:spLocks noChangeArrowheads="1"/>
        </xdr:cNvSpPr>
      </xdr:nvSpPr>
      <xdr:spPr bwMode="auto">
        <a:xfrm rot="-60000">
          <a:off x="1266825" y="80581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857250</xdr:colOff>
      <xdr:row>34</xdr:row>
      <xdr:rowOff>47625</xdr:rowOff>
    </xdr:from>
    <xdr:to>
      <xdr:col>0</xdr:col>
      <xdr:colOff>933450</xdr:colOff>
      <xdr:row>34</xdr:row>
      <xdr:rowOff>152400</xdr:rowOff>
    </xdr:to>
    <xdr:sp macro="" textlink="">
      <xdr:nvSpPr>
        <xdr:cNvPr id="1902908" name="AutoShape 21">
          <a:extLst>
            <a:ext uri="{FF2B5EF4-FFF2-40B4-BE49-F238E27FC236}">
              <a16:creationId xmlns:a16="http://schemas.microsoft.com/office/drawing/2014/main" id="{65CF858B-1A23-E74C-D23C-69510A3423FE}"/>
            </a:ext>
          </a:extLst>
        </xdr:cNvPr>
        <xdr:cNvSpPr>
          <a:spLocks noChangeArrowheads="1"/>
        </xdr:cNvSpPr>
      </xdr:nvSpPr>
      <xdr:spPr bwMode="auto">
        <a:xfrm rot="2340000">
          <a:off x="857250" y="68580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904875</xdr:colOff>
      <xdr:row>41</xdr:row>
      <xdr:rowOff>47625</xdr:rowOff>
    </xdr:from>
    <xdr:to>
      <xdr:col>0</xdr:col>
      <xdr:colOff>981075</xdr:colOff>
      <xdr:row>41</xdr:row>
      <xdr:rowOff>152400</xdr:rowOff>
    </xdr:to>
    <xdr:sp macro="" textlink="">
      <xdr:nvSpPr>
        <xdr:cNvPr id="1902909" name="AutoShape 22">
          <a:extLst>
            <a:ext uri="{FF2B5EF4-FFF2-40B4-BE49-F238E27FC236}">
              <a16:creationId xmlns:a16="http://schemas.microsoft.com/office/drawing/2014/main" id="{047F8837-89F9-F2EF-4C01-094AA990720F}"/>
            </a:ext>
          </a:extLst>
        </xdr:cNvPr>
        <xdr:cNvSpPr>
          <a:spLocks noChangeArrowheads="1"/>
        </xdr:cNvSpPr>
      </xdr:nvSpPr>
      <xdr:spPr bwMode="auto">
        <a:xfrm rot="-60000">
          <a:off x="904875" y="82581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35</xdr:row>
      <xdr:rowOff>66675</xdr:rowOff>
    </xdr:from>
    <xdr:to>
      <xdr:col>0</xdr:col>
      <xdr:colOff>1304925</xdr:colOff>
      <xdr:row>35</xdr:row>
      <xdr:rowOff>142875</xdr:rowOff>
    </xdr:to>
    <xdr:sp macro="" textlink="">
      <xdr:nvSpPr>
        <xdr:cNvPr id="1902910" name="AutoShape 23">
          <a:extLst>
            <a:ext uri="{FF2B5EF4-FFF2-40B4-BE49-F238E27FC236}">
              <a16:creationId xmlns:a16="http://schemas.microsoft.com/office/drawing/2014/main" id="{75349649-5E00-DB00-2D0F-1EB3D170B3AF}"/>
            </a:ext>
          </a:extLst>
        </xdr:cNvPr>
        <xdr:cNvSpPr>
          <a:spLocks noChangeArrowheads="1"/>
        </xdr:cNvSpPr>
      </xdr:nvSpPr>
      <xdr:spPr bwMode="auto">
        <a:xfrm rot="-5400000">
          <a:off x="1214438" y="7062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36</xdr:row>
      <xdr:rowOff>47625</xdr:rowOff>
    </xdr:from>
    <xdr:to>
      <xdr:col>0</xdr:col>
      <xdr:colOff>1314450</xdr:colOff>
      <xdr:row>36</xdr:row>
      <xdr:rowOff>152400</xdr:rowOff>
    </xdr:to>
    <xdr:sp macro="" textlink="">
      <xdr:nvSpPr>
        <xdr:cNvPr id="1902911" name="AutoShape 24">
          <a:extLst>
            <a:ext uri="{FF2B5EF4-FFF2-40B4-BE49-F238E27FC236}">
              <a16:creationId xmlns:a16="http://schemas.microsoft.com/office/drawing/2014/main" id="{4DC91409-3161-C57D-036B-FB853875DA80}"/>
            </a:ext>
          </a:extLst>
        </xdr:cNvPr>
        <xdr:cNvSpPr>
          <a:spLocks noChangeArrowheads="1"/>
        </xdr:cNvSpPr>
      </xdr:nvSpPr>
      <xdr:spPr bwMode="auto">
        <a:xfrm rot="2340000">
          <a:off x="1238250" y="72580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12</xdr:row>
      <xdr:rowOff>47625</xdr:rowOff>
    </xdr:from>
    <xdr:to>
      <xdr:col>0</xdr:col>
      <xdr:colOff>876300</xdr:colOff>
      <xdr:row>12</xdr:row>
      <xdr:rowOff>152400</xdr:rowOff>
    </xdr:to>
    <xdr:sp macro="" textlink="">
      <xdr:nvSpPr>
        <xdr:cNvPr id="1902912" name="AutoShape 19">
          <a:extLst>
            <a:ext uri="{FF2B5EF4-FFF2-40B4-BE49-F238E27FC236}">
              <a16:creationId xmlns:a16="http://schemas.microsoft.com/office/drawing/2014/main" id="{027DAAF0-7F2E-C3F6-3ED9-2E581A787601}"/>
            </a:ext>
          </a:extLst>
        </xdr:cNvPr>
        <xdr:cNvSpPr>
          <a:spLocks noChangeArrowheads="1"/>
        </xdr:cNvSpPr>
      </xdr:nvSpPr>
      <xdr:spPr bwMode="auto">
        <a:xfrm rot="2340000">
          <a:off x="800100" y="24574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1257300</xdr:colOff>
      <xdr:row>4</xdr:row>
      <xdr:rowOff>47625</xdr:rowOff>
    </xdr:from>
    <xdr:to>
      <xdr:col>0</xdr:col>
      <xdr:colOff>1333500</xdr:colOff>
      <xdr:row>4</xdr:row>
      <xdr:rowOff>152400</xdr:rowOff>
    </xdr:to>
    <xdr:sp macro="" textlink="">
      <xdr:nvSpPr>
        <xdr:cNvPr id="1910806" name="AutoShape 1">
          <a:extLst>
            <a:ext uri="{FF2B5EF4-FFF2-40B4-BE49-F238E27FC236}">
              <a16:creationId xmlns:a16="http://schemas.microsoft.com/office/drawing/2014/main" id="{76FA01AF-4AB6-321A-0362-1485B9F696C8}"/>
            </a:ext>
          </a:extLst>
        </xdr:cNvPr>
        <xdr:cNvSpPr>
          <a:spLocks noChangeArrowheads="1"/>
        </xdr:cNvSpPr>
      </xdr:nvSpPr>
      <xdr:spPr bwMode="auto">
        <a:xfrm rot="-2100000">
          <a:off x="1257300" y="8001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10</xdr:row>
      <xdr:rowOff>66675</xdr:rowOff>
    </xdr:from>
    <xdr:to>
      <xdr:col>0</xdr:col>
      <xdr:colOff>1352550</xdr:colOff>
      <xdr:row>10</xdr:row>
      <xdr:rowOff>142875</xdr:rowOff>
    </xdr:to>
    <xdr:sp macro="" textlink="">
      <xdr:nvSpPr>
        <xdr:cNvPr id="1910807" name="AutoShape 2">
          <a:extLst>
            <a:ext uri="{FF2B5EF4-FFF2-40B4-BE49-F238E27FC236}">
              <a16:creationId xmlns:a16="http://schemas.microsoft.com/office/drawing/2014/main" id="{A427439E-1622-81A3-92B5-E36DD8E6C8EC}"/>
            </a:ext>
          </a:extLst>
        </xdr:cNvPr>
        <xdr:cNvSpPr>
          <a:spLocks noChangeArrowheads="1"/>
        </xdr:cNvSpPr>
      </xdr:nvSpPr>
      <xdr:spPr bwMode="auto">
        <a:xfrm rot="-5400000">
          <a:off x="1262063" y="20050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1133475</xdr:colOff>
      <xdr:row>12</xdr:row>
      <xdr:rowOff>66675</xdr:rowOff>
    </xdr:from>
    <xdr:to>
      <xdr:col>0</xdr:col>
      <xdr:colOff>1238250</xdr:colOff>
      <xdr:row>12</xdr:row>
      <xdr:rowOff>142875</xdr:rowOff>
    </xdr:to>
    <xdr:sp macro="" textlink="">
      <xdr:nvSpPr>
        <xdr:cNvPr id="1910808" name="AutoShape 3">
          <a:extLst>
            <a:ext uri="{FF2B5EF4-FFF2-40B4-BE49-F238E27FC236}">
              <a16:creationId xmlns:a16="http://schemas.microsoft.com/office/drawing/2014/main" id="{4789E9D6-930B-EA84-DF29-578C8E7072E7}"/>
            </a:ext>
          </a:extLst>
        </xdr:cNvPr>
        <xdr:cNvSpPr>
          <a:spLocks noChangeArrowheads="1"/>
        </xdr:cNvSpPr>
      </xdr:nvSpPr>
      <xdr:spPr bwMode="auto">
        <a:xfrm rot="-5400000">
          <a:off x="1147763" y="2405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561975</xdr:colOff>
      <xdr:row>13</xdr:row>
      <xdr:rowOff>66675</xdr:rowOff>
    </xdr:from>
    <xdr:to>
      <xdr:col>0</xdr:col>
      <xdr:colOff>666750</xdr:colOff>
      <xdr:row>13</xdr:row>
      <xdr:rowOff>142875</xdr:rowOff>
    </xdr:to>
    <xdr:sp macro="" textlink="">
      <xdr:nvSpPr>
        <xdr:cNvPr id="1910809" name="AutoShape 4">
          <a:extLst>
            <a:ext uri="{FF2B5EF4-FFF2-40B4-BE49-F238E27FC236}">
              <a16:creationId xmlns:a16="http://schemas.microsoft.com/office/drawing/2014/main" id="{82923D36-2FA9-D29D-C007-4CC868B88397}"/>
            </a:ext>
          </a:extLst>
        </xdr:cNvPr>
        <xdr:cNvSpPr>
          <a:spLocks noChangeArrowheads="1"/>
        </xdr:cNvSpPr>
      </xdr:nvSpPr>
      <xdr:spPr bwMode="auto">
        <a:xfrm rot="5340000">
          <a:off x="576263" y="2605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952500</xdr:colOff>
      <xdr:row>16</xdr:row>
      <xdr:rowOff>66675</xdr:rowOff>
    </xdr:from>
    <xdr:to>
      <xdr:col>0</xdr:col>
      <xdr:colOff>1057275</xdr:colOff>
      <xdr:row>16</xdr:row>
      <xdr:rowOff>142875</xdr:rowOff>
    </xdr:to>
    <xdr:sp macro="" textlink="">
      <xdr:nvSpPr>
        <xdr:cNvPr id="1910810" name="AutoShape 5">
          <a:extLst>
            <a:ext uri="{FF2B5EF4-FFF2-40B4-BE49-F238E27FC236}">
              <a16:creationId xmlns:a16="http://schemas.microsoft.com/office/drawing/2014/main" id="{1F9D7B0F-828E-2BEF-F396-A3245B2573A9}"/>
            </a:ext>
          </a:extLst>
        </xdr:cNvPr>
        <xdr:cNvSpPr>
          <a:spLocks noChangeArrowheads="1"/>
        </xdr:cNvSpPr>
      </xdr:nvSpPr>
      <xdr:spPr bwMode="auto">
        <a:xfrm rot="5340000">
          <a:off x="966788" y="3205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685800</xdr:colOff>
      <xdr:row>17</xdr:row>
      <xdr:rowOff>47625</xdr:rowOff>
    </xdr:from>
    <xdr:to>
      <xdr:col>0</xdr:col>
      <xdr:colOff>762000</xdr:colOff>
      <xdr:row>17</xdr:row>
      <xdr:rowOff>152400</xdr:rowOff>
    </xdr:to>
    <xdr:sp macro="" textlink="">
      <xdr:nvSpPr>
        <xdr:cNvPr id="1910811" name="AutoShape 6">
          <a:extLst>
            <a:ext uri="{FF2B5EF4-FFF2-40B4-BE49-F238E27FC236}">
              <a16:creationId xmlns:a16="http://schemas.microsoft.com/office/drawing/2014/main" id="{F06028C9-2DB1-704B-BC8F-46D6BB39B60D}"/>
            </a:ext>
          </a:extLst>
        </xdr:cNvPr>
        <xdr:cNvSpPr>
          <a:spLocks noChangeArrowheads="1"/>
        </xdr:cNvSpPr>
      </xdr:nvSpPr>
      <xdr:spPr bwMode="auto">
        <a:xfrm rot="-60000">
          <a:off x="685800" y="34004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685800</xdr:colOff>
      <xdr:row>19</xdr:row>
      <xdr:rowOff>47625</xdr:rowOff>
    </xdr:from>
    <xdr:to>
      <xdr:col>0</xdr:col>
      <xdr:colOff>762000</xdr:colOff>
      <xdr:row>19</xdr:row>
      <xdr:rowOff>152400</xdr:rowOff>
    </xdr:to>
    <xdr:sp macro="" textlink="">
      <xdr:nvSpPr>
        <xdr:cNvPr id="1910812" name="AutoShape 7">
          <a:extLst>
            <a:ext uri="{FF2B5EF4-FFF2-40B4-BE49-F238E27FC236}">
              <a16:creationId xmlns:a16="http://schemas.microsoft.com/office/drawing/2014/main" id="{6A3B0797-26BC-E0AF-7204-C85F5AFD540A}"/>
            </a:ext>
          </a:extLst>
        </xdr:cNvPr>
        <xdr:cNvSpPr>
          <a:spLocks noChangeArrowheads="1"/>
        </xdr:cNvSpPr>
      </xdr:nvSpPr>
      <xdr:spPr bwMode="auto">
        <a:xfrm rot="-60000">
          <a:off x="685800" y="38004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1419225</xdr:colOff>
      <xdr:row>7</xdr:row>
      <xdr:rowOff>66675</xdr:rowOff>
    </xdr:from>
    <xdr:to>
      <xdr:col>0</xdr:col>
      <xdr:colOff>1524000</xdr:colOff>
      <xdr:row>7</xdr:row>
      <xdr:rowOff>142875</xdr:rowOff>
    </xdr:to>
    <xdr:sp macro="" textlink="">
      <xdr:nvSpPr>
        <xdr:cNvPr id="1910813" name="AutoShape 8">
          <a:extLst>
            <a:ext uri="{FF2B5EF4-FFF2-40B4-BE49-F238E27FC236}">
              <a16:creationId xmlns:a16="http://schemas.microsoft.com/office/drawing/2014/main" id="{19A6E7CF-000A-AAE2-0715-A5A86C9CD4B8}"/>
            </a:ext>
          </a:extLst>
        </xdr:cNvPr>
        <xdr:cNvSpPr>
          <a:spLocks noChangeArrowheads="1"/>
        </xdr:cNvSpPr>
      </xdr:nvSpPr>
      <xdr:spPr bwMode="auto">
        <a:xfrm rot="5340000">
          <a:off x="1433513" y="1404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876300</xdr:colOff>
      <xdr:row>23</xdr:row>
      <xdr:rowOff>47625</xdr:rowOff>
    </xdr:from>
    <xdr:to>
      <xdr:col>0</xdr:col>
      <xdr:colOff>952500</xdr:colOff>
      <xdr:row>23</xdr:row>
      <xdr:rowOff>152400</xdr:rowOff>
    </xdr:to>
    <xdr:sp macro="" textlink="">
      <xdr:nvSpPr>
        <xdr:cNvPr id="1910814" name="AutoShape 9">
          <a:extLst>
            <a:ext uri="{FF2B5EF4-FFF2-40B4-BE49-F238E27FC236}">
              <a16:creationId xmlns:a16="http://schemas.microsoft.com/office/drawing/2014/main" id="{30AA41E0-8187-88A0-4DD1-152C93E31A18}"/>
            </a:ext>
          </a:extLst>
        </xdr:cNvPr>
        <xdr:cNvSpPr>
          <a:spLocks noChangeArrowheads="1"/>
        </xdr:cNvSpPr>
      </xdr:nvSpPr>
      <xdr:spPr bwMode="auto">
        <a:xfrm rot="-60000">
          <a:off x="876300" y="46005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1409700</xdr:colOff>
      <xdr:row>26</xdr:row>
      <xdr:rowOff>66675</xdr:rowOff>
    </xdr:from>
    <xdr:to>
      <xdr:col>0</xdr:col>
      <xdr:colOff>1514475</xdr:colOff>
      <xdr:row>26</xdr:row>
      <xdr:rowOff>142875</xdr:rowOff>
    </xdr:to>
    <xdr:sp macro="" textlink="">
      <xdr:nvSpPr>
        <xdr:cNvPr id="1910815" name="AutoShape 10">
          <a:extLst>
            <a:ext uri="{FF2B5EF4-FFF2-40B4-BE49-F238E27FC236}">
              <a16:creationId xmlns:a16="http://schemas.microsoft.com/office/drawing/2014/main" id="{D728328B-DED5-6473-FC52-FCE57E79C682}"/>
            </a:ext>
          </a:extLst>
        </xdr:cNvPr>
        <xdr:cNvSpPr>
          <a:spLocks noChangeArrowheads="1"/>
        </xdr:cNvSpPr>
      </xdr:nvSpPr>
      <xdr:spPr bwMode="auto">
        <a:xfrm rot="5340000">
          <a:off x="1423988" y="5205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1266825</xdr:colOff>
      <xdr:row>34</xdr:row>
      <xdr:rowOff>47625</xdr:rowOff>
    </xdr:from>
    <xdr:to>
      <xdr:col>0</xdr:col>
      <xdr:colOff>1343025</xdr:colOff>
      <xdr:row>34</xdr:row>
      <xdr:rowOff>152400</xdr:rowOff>
    </xdr:to>
    <xdr:sp macro="" textlink="">
      <xdr:nvSpPr>
        <xdr:cNvPr id="1910816" name="AutoShape 11">
          <a:extLst>
            <a:ext uri="{FF2B5EF4-FFF2-40B4-BE49-F238E27FC236}">
              <a16:creationId xmlns:a16="http://schemas.microsoft.com/office/drawing/2014/main" id="{C157C53F-0CA0-4891-3C26-D1D41BC3D768}"/>
            </a:ext>
          </a:extLst>
        </xdr:cNvPr>
        <xdr:cNvSpPr>
          <a:spLocks noChangeArrowheads="1"/>
        </xdr:cNvSpPr>
      </xdr:nvSpPr>
      <xdr:spPr bwMode="auto">
        <a:xfrm rot="-60000">
          <a:off x="1266825" y="67818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1381125</xdr:colOff>
      <xdr:row>41</xdr:row>
      <xdr:rowOff>66675</xdr:rowOff>
    </xdr:from>
    <xdr:to>
      <xdr:col>0</xdr:col>
      <xdr:colOff>1485900</xdr:colOff>
      <xdr:row>41</xdr:row>
      <xdr:rowOff>142875</xdr:rowOff>
    </xdr:to>
    <xdr:sp macro="" textlink="">
      <xdr:nvSpPr>
        <xdr:cNvPr id="1910817" name="AutoShape 12">
          <a:extLst>
            <a:ext uri="{FF2B5EF4-FFF2-40B4-BE49-F238E27FC236}">
              <a16:creationId xmlns:a16="http://schemas.microsoft.com/office/drawing/2014/main" id="{3C3FA0E9-8B46-F0F7-F3B8-DB72EA8CD838}"/>
            </a:ext>
          </a:extLst>
        </xdr:cNvPr>
        <xdr:cNvSpPr>
          <a:spLocks noChangeArrowheads="1"/>
        </xdr:cNvSpPr>
      </xdr:nvSpPr>
      <xdr:spPr bwMode="auto">
        <a:xfrm rot="5340000">
          <a:off x="1395413" y="8186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1266825</xdr:colOff>
      <xdr:row>40</xdr:row>
      <xdr:rowOff>47625</xdr:rowOff>
    </xdr:from>
    <xdr:to>
      <xdr:col>0</xdr:col>
      <xdr:colOff>1343025</xdr:colOff>
      <xdr:row>40</xdr:row>
      <xdr:rowOff>152400</xdr:rowOff>
    </xdr:to>
    <xdr:sp macro="" textlink="">
      <xdr:nvSpPr>
        <xdr:cNvPr id="1910818" name="AutoShape 13">
          <a:extLst>
            <a:ext uri="{FF2B5EF4-FFF2-40B4-BE49-F238E27FC236}">
              <a16:creationId xmlns:a16="http://schemas.microsoft.com/office/drawing/2014/main" id="{6D58E730-F2A1-6EDC-8693-2D5DDB82A46D}"/>
            </a:ext>
          </a:extLst>
        </xdr:cNvPr>
        <xdr:cNvSpPr>
          <a:spLocks noChangeArrowheads="1"/>
        </xdr:cNvSpPr>
      </xdr:nvSpPr>
      <xdr:spPr bwMode="auto">
        <a:xfrm rot="-2100000">
          <a:off x="1266825" y="79819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1419225</xdr:colOff>
      <xdr:row>49</xdr:row>
      <xdr:rowOff>66675</xdr:rowOff>
    </xdr:from>
    <xdr:to>
      <xdr:col>0</xdr:col>
      <xdr:colOff>1524000</xdr:colOff>
      <xdr:row>49</xdr:row>
      <xdr:rowOff>142875</xdr:rowOff>
    </xdr:to>
    <xdr:sp macro="" textlink="">
      <xdr:nvSpPr>
        <xdr:cNvPr id="1910819" name="AutoShape 14">
          <a:extLst>
            <a:ext uri="{FF2B5EF4-FFF2-40B4-BE49-F238E27FC236}">
              <a16:creationId xmlns:a16="http://schemas.microsoft.com/office/drawing/2014/main" id="{D605835E-25F8-2FC0-4327-77F71A2FE06A}"/>
            </a:ext>
          </a:extLst>
        </xdr:cNvPr>
        <xdr:cNvSpPr>
          <a:spLocks noChangeArrowheads="1"/>
        </xdr:cNvSpPr>
      </xdr:nvSpPr>
      <xdr:spPr bwMode="auto">
        <a:xfrm rot="5340000">
          <a:off x="1433513" y="9786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1457325</xdr:colOff>
      <xdr:row>49</xdr:row>
      <xdr:rowOff>66675</xdr:rowOff>
    </xdr:from>
    <xdr:to>
      <xdr:col>0</xdr:col>
      <xdr:colOff>1562100</xdr:colOff>
      <xdr:row>49</xdr:row>
      <xdr:rowOff>142875</xdr:rowOff>
    </xdr:to>
    <xdr:sp macro="" textlink="">
      <xdr:nvSpPr>
        <xdr:cNvPr id="1910820" name="AutoShape 15">
          <a:extLst>
            <a:ext uri="{FF2B5EF4-FFF2-40B4-BE49-F238E27FC236}">
              <a16:creationId xmlns:a16="http://schemas.microsoft.com/office/drawing/2014/main" id="{534CA0EC-69A7-8E41-43FE-0756758B0AD7}"/>
            </a:ext>
          </a:extLst>
        </xdr:cNvPr>
        <xdr:cNvSpPr>
          <a:spLocks noChangeArrowheads="1"/>
        </xdr:cNvSpPr>
      </xdr:nvSpPr>
      <xdr:spPr bwMode="auto">
        <a:xfrm rot="5340000">
          <a:off x="1471613" y="9786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885825</xdr:colOff>
      <xdr:row>46</xdr:row>
      <xdr:rowOff>47625</xdr:rowOff>
    </xdr:from>
    <xdr:to>
      <xdr:col>0</xdr:col>
      <xdr:colOff>962025</xdr:colOff>
      <xdr:row>46</xdr:row>
      <xdr:rowOff>152400</xdr:rowOff>
    </xdr:to>
    <xdr:sp macro="" textlink="">
      <xdr:nvSpPr>
        <xdr:cNvPr id="1910821" name="AutoShape 16">
          <a:extLst>
            <a:ext uri="{FF2B5EF4-FFF2-40B4-BE49-F238E27FC236}">
              <a16:creationId xmlns:a16="http://schemas.microsoft.com/office/drawing/2014/main" id="{385C1E7B-B3F6-E819-7899-957CA69707DB}"/>
            </a:ext>
          </a:extLst>
        </xdr:cNvPr>
        <xdr:cNvSpPr>
          <a:spLocks noChangeArrowheads="1"/>
        </xdr:cNvSpPr>
      </xdr:nvSpPr>
      <xdr:spPr bwMode="auto">
        <a:xfrm rot="-60000">
          <a:off x="885825" y="91821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1371600</xdr:colOff>
      <xdr:row>36</xdr:row>
      <xdr:rowOff>47625</xdr:rowOff>
    </xdr:from>
    <xdr:to>
      <xdr:col>0</xdr:col>
      <xdr:colOff>1447800</xdr:colOff>
      <xdr:row>36</xdr:row>
      <xdr:rowOff>152400</xdr:rowOff>
    </xdr:to>
    <xdr:sp macro="" textlink="">
      <xdr:nvSpPr>
        <xdr:cNvPr id="1910822" name="AutoShape 17">
          <a:extLst>
            <a:ext uri="{FF2B5EF4-FFF2-40B4-BE49-F238E27FC236}">
              <a16:creationId xmlns:a16="http://schemas.microsoft.com/office/drawing/2014/main" id="{F2710E86-90AD-2A28-010B-D27977ABCD17}"/>
            </a:ext>
          </a:extLst>
        </xdr:cNvPr>
        <xdr:cNvSpPr>
          <a:spLocks noChangeArrowheads="1"/>
        </xdr:cNvSpPr>
      </xdr:nvSpPr>
      <xdr:spPr bwMode="auto">
        <a:xfrm rot="2340000">
          <a:off x="1371600" y="71818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43</xdr:row>
      <xdr:rowOff>66675</xdr:rowOff>
    </xdr:from>
    <xdr:to>
      <xdr:col>0</xdr:col>
      <xdr:colOff>828675</xdr:colOff>
      <xdr:row>43</xdr:row>
      <xdr:rowOff>142875</xdr:rowOff>
    </xdr:to>
    <xdr:sp macro="" textlink="">
      <xdr:nvSpPr>
        <xdr:cNvPr id="1910823" name="AutoShape 18">
          <a:extLst>
            <a:ext uri="{FF2B5EF4-FFF2-40B4-BE49-F238E27FC236}">
              <a16:creationId xmlns:a16="http://schemas.microsoft.com/office/drawing/2014/main" id="{37DC3337-EA47-5686-DEE5-C65D01984D07}"/>
            </a:ext>
          </a:extLst>
        </xdr:cNvPr>
        <xdr:cNvSpPr>
          <a:spLocks noChangeArrowheads="1"/>
        </xdr:cNvSpPr>
      </xdr:nvSpPr>
      <xdr:spPr bwMode="auto">
        <a:xfrm rot="5340000">
          <a:off x="738188" y="8586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457200</xdr:colOff>
      <xdr:row>15</xdr:row>
      <xdr:rowOff>38100</xdr:rowOff>
    </xdr:from>
    <xdr:to>
      <xdr:col>0</xdr:col>
      <xdr:colOff>533400</xdr:colOff>
      <xdr:row>15</xdr:row>
      <xdr:rowOff>142875</xdr:rowOff>
    </xdr:to>
    <xdr:sp macro="" textlink="">
      <xdr:nvSpPr>
        <xdr:cNvPr id="1910824" name="AutoShape 19">
          <a:extLst>
            <a:ext uri="{FF2B5EF4-FFF2-40B4-BE49-F238E27FC236}">
              <a16:creationId xmlns:a16="http://schemas.microsoft.com/office/drawing/2014/main" id="{63101DF8-4275-839C-217C-24DCEC3E7332}"/>
            </a:ext>
          </a:extLst>
        </xdr:cNvPr>
        <xdr:cNvSpPr>
          <a:spLocks noChangeArrowheads="1"/>
        </xdr:cNvSpPr>
      </xdr:nvSpPr>
      <xdr:spPr bwMode="auto">
        <a:xfrm rot="2340000">
          <a:off x="457200" y="29908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895350</xdr:colOff>
      <xdr:row>16</xdr:row>
      <xdr:rowOff>66675</xdr:rowOff>
    </xdr:from>
    <xdr:to>
      <xdr:col>0</xdr:col>
      <xdr:colOff>1000125</xdr:colOff>
      <xdr:row>16</xdr:row>
      <xdr:rowOff>142875</xdr:rowOff>
    </xdr:to>
    <xdr:sp macro="" textlink="">
      <xdr:nvSpPr>
        <xdr:cNvPr id="1898166" name="AutoShape 1">
          <a:extLst>
            <a:ext uri="{FF2B5EF4-FFF2-40B4-BE49-F238E27FC236}">
              <a16:creationId xmlns:a16="http://schemas.microsoft.com/office/drawing/2014/main" id="{3C4BB13F-5618-D06C-F871-4E1E767ADE40}"/>
            </a:ext>
          </a:extLst>
        </xdr:cNvPr>
        <xdr:cNvSpPr>
          <a:spLocks noChangeArrowheads="1"/>
        </xdr:cNvSpPr>
      </xdr:nvSpPr>
      <xdr:spPr bwMode="auto">
        <a:xfrm rot="5340000">
          <a:off x="909638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1171575</xdr:colOff>
      <xdr:row>17</xdr:row>
      <xdr:rowOff>57150</xdr:rowOff>
    </xdr:from>
    <xdr:to>
      <xdr:col>0</xdr:col>
      <xdr:colOff>1276350</xdr:colOff>
      <xdr:row>17</xdr:row>
      <xdr:rowOff>133350</xdr:rowOff>
    </xdr:to>
    <xdr:sp macro="" textlink="">
      <xdr:nvSpPr>
        <xdr:cNvPr id="1898167" name="AutoShape 2">
          <a:extLst>
            <a:ext uri="{FF2B5EF4-FFF2-40B4-BE49-F238E27FC236}">
              <a16:creationId xmlns:a16="http://schemas.microsoft.com/office/drawing/2014/main" id="{C1B9F9C0-1D0E-1662-41B8-9280B851348F}"/>
            </a:ext>
          </a:extLst>
        </xdr:cNvPr>
        <xdr:cNvSpPr>
          <a:spLocks noChangeArrowheads="1"/>
        </xdr:cNvSpPr>
      </xdr:nvSpPr>
      <xdr:spPr bwMode="auto">
        <a:xfrm rot="-5400000">
          <a:off x="1185863" y="3452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1847850</xdr:colOff>
      <xdr:row>17</xdr:row>
      <xdr:rowOff>66675</xdr:rowOff>
    </xdr:from>
    <xdr:to>
      <xdr:col>0</xdr:col>
      <xdr:colOff>1952625</xdr:colOff>
      <xdr:row>17</xdr:row>
      <xdr:rowOff>142875</xdr:rowOff>
    </xdr:to>
    <xdr:sp macro="" textlink="">
      <xdr:nvSpPr>
        <xdr:cNvPr id="1898168" name="AutoShape 3">
          <a:extLst>
            <a:ext uri="{FF2B5EF4-FFF2-40B4-BE49-F238E27FC236}">
              <a16:creationId xmlns:a16="http://schemas.microsoft.com/office/drawing/2014/main" id="{4CB25401-4CC2-F2D4-4FBA-752873B245B5}"/>
            </a:ext>
          </a:extLst>
        </xdr:cNvPr>
        <xdr:cNvSpPr>
          <a:spLocks noChangeArrowheads="1"/>
        </xdr:cNvSpPr>
      </xdr:nvSpPr>
      <xdr:spPr bwMode="auto">
        <a:xfrm rot="5340000">
          <a:off x="1862138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1000125</xdr:colOff>
      <xdr:row>18</xdr:row>
      <xdr:rowOff>66675</xdr:rowOff>
    </xdr:from>
    <xdr:to>
      <xdr:col>0</xdr:col>
      <xdr:colOff>1104900</xdr:colOff>
      <xdr:row>18</xdr:row>
      <xdr:rowOff>142875</xdr:rowOff>
    </xdr:to>
    <xdr:sp macro="" textlink="">
      <xdr:nvSpPr>
        <xdr:cNvPr id="1898169" name="AutoShape 4">
          <a:extLst>
            <a:ext uri="{FF2B5EF4-FFF2-40B4-BE49-F238E27FC236}">
              <a16:creationId xmlns:a16="http://schemas.microsoft.com/office/drawing/2014/main" id="{D15923BD-C550-EB18-7329-6AD8D49D909A}"/>
            </a:ext>
          </a:extLst>
        </xdr:cNvPr>
        <xdr:cNvSpPr>
          <a:spLocks noChangeArrowheads="1"/>
        </xdr:cNvSpPr>
      </xdr:nvSpPr>
      <xdr:spPr bwMode="auto">
        <a:xfrm rot="-5400000">
          <a:off x="1014413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1181100</xdr:colOff>
      <xdr:row>20</xdr:row>
      <xdr:rowOff>66675</xdr:rowOff>
    </xdr:from>
    <xdr:to>
      <xdr:col>0</xdr:col>
      <xdr:colOff>1285875</xdr:colOff>
      <xdr:row>20</xdr:row>
      <xdr:rowOff>142875</xdr:rowOff>
    </xdr:to>
    <xdr:sp macro="" textlink="">
      <xdr:nvSpPr>
        <xdr:cNvPr id="1898170" name="AutoShape 5">
          <a:extLst>
            <a:ext uri="{FF2B5EF4-FFF2-40B4-BE49-F238E27FC236}">
              <a16:creationId xmlns:a16="http://schemas.microsoft.com/office/drawing/2014/main" id="{F58806DD-9771-D022-8BD0-1CC5471640EA}"/>
            </a:ext>
          </a:extLst>
        </xdr:cNvPr>
        <xdr:cNvSpPr>
          <a:spLocks noChangeArrowheads="1"/>
        </xdr:cNvSpPr>
      </xdr:nvSpPr>
      <xdr:spPr bwMode="auto">
        <a:xfrm rot="5340000">
          <a:off x="1195388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600075</xdr:colOff>
      <xdr:row>23</xdr:row>
      <xdr:rowOff>57150</xdr:rowOff>
    </xdr:from>
    <xdr:to>
      <xdr:col>0</xdr:col>
      <xdr:colOff>704850</xdr:colOff>
      <xdr:row>23</xdr:row>
      <xdr:rowOff>133350</xdr:rowOff>
    </xdr:to>
    <xdr:sp macro="" textlink="">
      <xdr:nvSpPr>
        <xdr:cNvPr id="1898171" name="AutoShape 6">
          <a:extLst>
            <a:ext uri="{FF2B5EF4-FFF2-40B4-BE49-F238E27FC236}">
              <a16:creationId xmlns:a16="http://schemas.microsoft.com/office/drawing/2014/main" id="{209DB14D-07E3-0719-7676-5A5E3999DBAD}"/>
            </a:ext>
          </a:extLst>
        </xdr:cNvPr>
        <xdr:cNvSpPr>
          <a:spLocks noChangeArrowheads="1"/>
        </xdr:cNvSpPr>
      </xdr:nvSpPr>
      <xdr:spPr bwMode="auto">
        <a:xfrm rot="-5400000">
          <a:off x="614363" y="4652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857250</xdr:colOff>
      <xdr:row>23</xdr:row>
      <xdr:rowOff>57150</xdr:rowOff>
    </xdr:from>
    <xdr:to>
      <xdr:col>0</xdr:col>
      <xdr:colOff>962025</xdr:colOff>
      <xdr:row>23</xdr:row>
      <xdr:rowOff>133350</xdr:rowOff>
    </xdr:to>
    <xdr:sp macro="" textlink="">
      <xdr:nvSpPr>
        <xdr:cNvPr id="1898172" name="AutoShape 7">
          <a:extLst>
            <a:ext uri="{FF2B5EF4-FFF2-40B4-BE49-F238E27FC236}">
              <a16:creationId xmlns:a16="http://schemas.microsoft.com/office/drawing/2014/main" id="{7D9FB83F-256A-5749-3D81-58E163B23A0C}"/>
            </a:ext>
          </a:extLst>
        </xdr:cNvPr>
        <xdr:cNvSpPr>
          <a:spLocks noChangeArrowheads="1"/>
        </xdr:cNvSpPr>
      </xdr:nvSpPr>
      <xdr:spPr bwMode="auto">
        <a:xfrm rot="5340000">
          <a:off x="871538" y="4652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1857375</xdr:colOff>
      <xdr:row>23</xdr:row>
      <xdr:rowOff>57150</xdr:rowOff>
    </xdr:from>
    <xdr:to>
      <xdr:col>0</xdr:col>
      <xdr:colOff>1962150</xdr:colOff>
      <xdr:row>23</xdr:row>
      <xdr:rowOff>133350</xdr:rowOff>
    </xdr:to>
    <xdr:sp macro="" textlink="">
      <xdr:nvSpPr>
        <xdr:cNvPr id="1898173" name="AutoShape 8">
          <a:extLst>
            <a:ext uri="{FF2B5EF4-FFF2-40B4-BE49-F238E27FC236}">
              <a16:creationId xmlns:a16="http://schemas.microsoft.com/office/drawing/2014/main" id="{EF09888C-2A93-D030-25C5-6E749E53ECE6}"/>
            </a:ext>
          </a:extLst>
        </xdr:cNvPr>
        <xdr:cNvSpPr>
          <a:spLocks noChangeArrowheads="1"/>
        </xdr:cNvSpPr>
      </xdr:nvSpPr>
      <xdr:spPr bwMode="auto">
        <a:xfrm rot="-5400000">
          <a:off x="1871663" y="4652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1143000</xdr:colOff>
      <xdr:row>24</xdr:row>
      <xdr:rowOff>66675</xdr:rowOff>
    </xdr:from>
    <xdr:to>
      <xdr:col>0</xdr:col>
      <xdr:colOff>1247775</xdr:colOff>
      <xdr:row>24</xdr:row>
      <xdr:rowOff>142875</xdr:rowOff>
    </xdr:to>
    <xdr:sp macro="" textlink="">
      <xdr:nvSpPr>
        <xdr:cNvPr id="1898174" name="AutoShape 9">
          <a:extLst>
            <a:ext uri="{FF2B5EF4-FFF2-40B4-BE49-F238E27FC236}">
              <a16:creationId xmlns:a16="http://schemas.microsoft.com/office/drawing/2014/main" id="{12B9ABB2-AC18-110D-89A5-F13C90448B7A}"/>
            </a:ext>
          </a:extLst>
        </xdr:cNvPr>
        <xdr:cNvSpPr>
          <a:spLocks noChangeArrowheads="1"/>
        </xdr:cNvSpPr>
      </xdr:nvSpPr>
      <xdr:spPr bwMode="auto">
        <a:xfrm rot="5340000">
          <a:off x="1157288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12</xdr:row>
      <xdr:rowOff>38100</xdr:rowOff>
    </xdr:from>
    <xdr:to>
      <xdr:col>0</xdr:col>
      <xdr:colOff>1009650</xdr:colOff>
      <xdr:row>12</xdr:row>
      <xdr:rowOff>142875</xdr:rowOff>
    </xdr:to>
    <xdr:sp macro="" textlink="">
      <xdr:nvSpPr>
        <xdr:cNvPr id="1898175" name="AutoShape 11">
          <a:extLst>
            <a:ext uri="{FF2B5EF4-FFF2-40B4-BE49-F238E27FC236}">
              <a16:creationId xmlns:a16="http://schemas.microsoft.com/office/drawing/2014/main" id="{B6B15D44-12C6-CB61-0D3F-FF6B392A4FAE}"/>
            </a:ext>
          </a:extLst>
        </xdr:cNvPr>
        <xdr:cNvSpPr>
          <a:spLocks noChangeArrowheads="1"/>
        </xdr:cNvSpPr>
      </xdr:nvSpPr>
      <xdr:spPr bwMode="auto">
        <a:xfrm rot="-60000">
          <a:off x="933450" y="24479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857250</xdr:colOff>
      <xdr:row>10</xdr:row>
      <xdr:rowOff>38100</xdr:rowOff>
    </xdr:from>
    <xdr:to>
      <xdr:col>0</xdr:col>
      <xdr:colOff>933450</xdr:colOff>
      <xdr:row>10</xdr:row>
      <xdr:rowOff>142875</xdr:rowOff>
    </xdr:to>
    <xdr:sp macro="" textlink="">
      <xdr:nvSpPr>
        <xdr:cNvPr id="1898176" name="AutoShape 12">
          <a:extLst>
            <a:ext uri="{FF2B5EF4-FFF2-40B4-BE49-F238E27FC236}">
              <a16:creationId xmlns:a16="http://schemas.microsoft.com/office/drawing/2014/main" id="{19978042-ACBF-4034-912D-1FF2C9B2EA7C}"/>
            </a:ext>
          </a:extLst>
        </xdr:cNvPr>
        <xdr:cNvSpPr>
          <a:spLocks noChangeArrowheads="1"/>
        </xdr:cNvSpPr>
      </xdr:nvSpPr>
      <xdr:spPr bwMode="auto">
        <a:xfrm rot="-60000">
          <a:off x="857250" y="20478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1419225</xdr:colOff>
      <xdr:row>9</xdr:row>
      <xdr:rowOff>66675</xdr:rowOff>
    </xdr:from>
    <xdr:to>
      <xdr:col>0</xdr:col>
      <xdr:colOff>1524000</xdr:colOff>
      <xdr:row>9</xdr:row>
      <xdr:rowOff>142875</xdr:rowOff>
    </xdr:to>
    <xdr:sp macro="" textlink="">
      <xdr:nvSpPr>
        <xdr:cNvPr id="1276485" name="AutoShape 13">
          <a:extLst>
            <a:ext uri="{FF2B5EF4-FFF2-40B4-BE49-F238E27FC236}">
              <a16:creationId xmlns:a16="http://schemas.microsoft.com/office/drawing/2014/main" id="{49903969-35B7-62B4-26D3-B6383339D6BB}"/>
            </a:ext>
          </a:extLst>
        </xdr:cNvPr>
        <xdr:cNvSpPr>
          <a:spLocks noChangeArrowheads="1"/>
        </xdr:cNvSpPr>
      </xdr:nvSpPr>
      <xdr:spPr bwMode="auto">
        <a:xfrm rot="-5400000">
          <a:off x="1433513" y="1357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r>
            <a:rPr lang="fr-FR"/>
            <a:t>           </a:t>
          </a:r>
        </a:p>
      </xdr:txBody>
    </xdr:sp>
    <xdr:clientData/>
  </xdr:twoCellAnchor>
  <xdr:twoCellAnchor>
    <xdr:from>
      <xdr:col>0</xdr:col>
      <xdr:colOff>1228725</xdr:colOff>
      <xdr:row>4</xdr:row>
      <xdr:rowOff>38100</xdr:rowOff>
    </xdr:from>
    <xdr:to>
      <xdr:col>0</xdr:col>
      <xdr:colOff>1304925</xdr:colOff>
      <xdr:row>4</xdr:row>
      <xdr:rowOff>142875</xdr:rowOff>
    </xdr:to>
    <xdr:sp macro="" textlink="">
      <xdr:nvSpPr>
        <xdr:cNvPr id="1898178" name="AutoShape 15">
          <a:extLst>
            <a:ext uri="{FF2B5EF4-FFF2-40B4-BE49-F238E27FC236}">
              <a16:creationId xmlns:a16="http://schemas.microsoft.com/office/drawing/2014/main" id="{2978F455-B628-7EDF-6700-232F00EAE8E3}"/>
            </a:ext>
          </a:extLst>
        </xdr:cNvPr>
        <xdr:cNvSpPr>
          <a:spLocks noChangeArrowheads="1"/>
        </xdr:cNvSpPr>
      </xdr:nvSpPr>
      <xdr:spPr bwMode="auto">
        <a:xfrm rot="-2100000">
          <a:off x="1228725" y="847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1085850</xdr:colOff>
      <xdr:row>30</xdr:row>
      <xdr:rowOff>66675</xdr:rowOff>
    </xdr:from>
    <xdr:to>
      <xdr:col>0</xdr:col>
      <xdr:colOff>1190625</xdr:colOff>
      <xdr:row>30</xdr:row>
      <xdr:rowOff>142875</xdr:rowOff>
    </xdr:to>
    <xdr:sp macro="" textlink="">
      <xdr:nvSpPr>
        <xdr:cNvPr id="1898179" name="AutoShape 16">
          <a:extLst>
            <a:ext uri="{FF2B5EF4-FFF2-40B4-BE49-F238E27FC236}">
              <a16:creationId xmlns:a16="http://schemas.microsoft.com/office/drawing/2014/main" id="{F1858ED4-0ED7-A2FC-9D38-4341B17BA80A}"/>
            </a:ext>
          </a:extLst>
        </xdr:cNvPr>
        <xdr:cNvSpPr>
          <a:spLocks noChangeArrowheads="1"/>
        </xdr:cNvSpPr>
      </xdr:nvSpPr>
      <xdr:spPr bwMode="auto">
        <a:xfrm rot="5340000">
          <a:off x="1100138" y="6062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1371600</xdr:colOff>
      <xdr:row>27</xdr:row>
      <xdr:rowOff>38100</xdr:rowOff>
    </xdr:from>
    <xdr:to>
      <xdr:col>0</xdr:col>
      <xdr:colOff>1447800</xdr:colOff>
      <xdr:row>27</xdr:row>
      <xdr:rowOff>142875</xdr:rowOff>
    </xdr:to>
    <xdr:sp macro="" textlink="">
      <xdr:nvSpPr>
        <xdr:cNvPr id="1898180" name="AutoShape 18">
          <a:extLst>
            <a:ext uri="{FF2B5EF4-FFF2-40B4-BE49-F238E27FC236}">
              <a16:creationId xmlns:a16="http://schemas.microsoft.com/office/drawing/2014/main" id="{36587818-F69D-9D56-FB2B-C66592CFAA8D}"/>
            </a:ext>
          </a:extLst>
        </xdr:cNvPr>
        <xdr:cNvSpPr>
          <a:spLocks noChangeArrowheads="1"/>
        </xdr:cNvSpPr>
      </xdr:nvSpPr>
      <xdr:spPr bwMode="auto">
        <a:xfrm rot="-60000">
          <a:off x="1371600" y="54483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733425</xdr:colOff>
      <xdr:row>28</xdr:row>
      <xdr:rowOff>57150</xdr:rowOff>
    </xdr:from>
    <xdr:to>
      <xdr:col>0</xdr:col>
      <xdr:colOff>838200</xdr:colOff>
      <xdr:row>28</xdr:row>
      <xdr:rowOff>133350</xdr:rowOff>
    </xdr:to>
    <xdr:sp macro="" textlink="">
      <xdr:nvSpPr>
        <xdr:cNvPr id="1898181" name="AutoShape 19">
          <a:extLst>
            <a:ext uri="{FF2B5EF4-FFF2-40B4-BE49-F238E27FC236}">
              <a16:creationId xmlns:a16="http://schemas.microsoft.com/office/drawing/2014/main" id="{5D7BB857-CB85-69CA-0DA1-D8AA7C7C9C94}"/>
            </a:ext>
          </a:extLst>
        </xdr:cNvPr>
        <xdr:cNvSpPr>
          <a:spLocks noChangeArrowheads="1"/>
        </xdr:cNvSpPr>
      </xdr:nvSpPr>
      <xdr:spPr bwMode="auto">
        <a:xfrm rot="5340000">
          <a:off x="747713" y="5653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42</xdr:row>
      <xdr:rowOff>57150</xdr:rowOff>
    </xdr:from>
    <xdr:to>
      <xdr:col>0</xdr:col>
      <xdr:colOff>1038225</xdr:colOff>
      <xdr:row>42</xdr:row>
      <xdr:rowOff>133350</xdr:rowOff>
    </xdr:to>
    <xdr:sp macro="" textlink="">
      <xdr:nvSpPr>
        <xdr:cNvPr id="1898182" name="AutoShape 20">
          <a:extLst>
            <a:ext uri="{FF2B5EF4-FFF2-40B4-BE49-F238E27FC236}">
              <a16:creationId xmlns:a16="http://schemas.microsoft.com/office/drawing/2014/main" id="{0C6A9546-07E3-5CDC-6C4A-79B2CE199298}"/>
            </a:ext>
          </a:extLst>
        </xdr:cNvPr>
        <xdr:cNvSpPr>
          <a:spLocks noChangeArrowheads="1"/>
        </xdr:cNvSpPr>
      </xdr:nvSpPr>
      <xdr:spPr bwMode="auto">
        <a:xfrm rot="5340000">
          <a:off x="947738" y="8453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1171575</xdr:colOff>
      <xdr:row>45</xdr:row>
      <xdr:rowOff>57150</xdr:rowOff>
    </xdr:from>
    <xdr:to>
      <xdr:col>0</xdr:col>
      <xdr:colOff>1276350</xdr:colOff>
      <xdr:row>45</xdr:row>
      <xdr:rowOff>133350</xdr:rowOff>
    </xdr:to>
    <xdr:sp macro="" textlink="">
      <xdr:nvSpPr>
        <xdr:cNvPr id="1898183" name="AutoShape 21">
          <a:extLst>
            <a:ext uri="{FF2B5EF4-FFF2-40B4-BE49-F238E27FC236}">
              <a16:creationId xmlns:a16="http://schemas.microsoft.com/office/drawing/2014/main" id="{919C3E75-6BED-3AC8-7F62-8A5FD7426636}"/>
            </a:ext>
          </a:extLst>
        </xdr:cNvPr>
        <xdr:cNvSpPr>
          <a:spLocks noChangeArrowheads="1"/>
        </xdr:cNvSpPr>
      </xdr:nvSpPr>
      <xdr:spPr bwMode="auto">
        <a:xfrm rot="-5400000">
          <a:off x="1185863" y="9053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47</xdr:row>
      <xdr:rowOff>47625</xdr:rowOff>
    </xdr:from>
    <xdr:to>
      <xdr:col>0</xdr:col>
      <xdr:colOff>1266825</xdr:colOff>
      <xdr:row>47</xdr:row>
      <xdr:rowOff>123825</xdr:rowOff>
    </xdr:to>
    <xdr:sp macro="" textlink="">
      <xdr:nvSpPr>
        <xdr:cNvPr id="1898184" name="AutoShape 24">
          <a:extLst>
            <a:ext uri="{FF2B5EF4-FFF2-40B4-BE49-F238E27FC236}">
              <a16:creationId xmlns:a16="http://schemas.microsoft.com/office/drawing/2014/main" id="{255B3210-E893-5520-A161-03E852644DDF}"/>
            </a:ext>
          </a:extLst>
        </xdr:cNvPr>
        <xdr:cNvSpPr>
          <a:spLocks noChangeArrowheads="1"/>
        </xdr:cNvSpPr>
      </xdr:nvSpPr>
      <xdr:spPr bwMode="auto">
        <a:xfrm rot="-5400000">
          <a:off x="1176338" y="9444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428625</xdr:colOff>
      <xdr:row>8</xdr:row>
      <xdr:rowOff>57150</xdr:rowOff>
    </xdr:from>
    <xdr:to>
      <xdr:col>0</xdr:col>
      <xdr:colOff>533400</xdr:colOff>
      <xdr:row>8</xdr:row>
      <xdr:rowOff>133350</xdr:rowOff>
    </xdr:to>
    <xdr:sp macro="" textlink="">
      <xdr:nvSpPr>
        <xdr:cNvPr id="1898185" name="AutoShape 14">
          <a:extLst>
            <a:ext uri="{FF2B5EF4-FFF2-40B4-BE49-F238E27FC236}">
              <a16:creationId xmlns:a16="http://schemas.microsoft.com/office/drawing/2014/main" id="{B0871569-1163-A9CA-E4F2-C5FB0FDB8BC5}"/>
            </a:ext>
          </a:extLst>
        </xdr:cNvPr>
        <xdr:cNvSpPr>
          <a:spLocks noChangeArrowheads="1"/>
        </xdr:cNvSpPr>
      </xdr:nvSpPr>
      <xdr:spPr bwMode="auto">
        <a:xfrm rot="5340000">
          <a:off x="442913" y="165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1314450</xdr:colOff>
      <xdr:row>14</xdr:row>
      <xdr:rowOff>57150</xdr:rowOff>
    </xdr:from>
    <xdr:to>
      <xdr:col>0</xdr:col>
      <xdr:colOff>1419225</xdr:colOff>
      <xdr:row>14</xdr:row>
      <xdr:rowOff>133350</xdr:rowOff>
    </xdr:to>
    <xdr:sp macro="" textlink="">
      <xdr:nvSpPr>
        <xdr:cNvPr id="1898186" name="AutoShape 14">
          <a:extLst>
            <a:ext uri="{FF2B5EF4-FFF2-40B4-BE49-F238E27FC236}">
              <a16:creationId xmlns:a16="http://schemas.microsoft.com/office/drawing/2014/main" id="{E3059F90-DE85-105E-840B-2B2DF69D2497}"/>
            </a:ext>
          </a:extLst>
        </xdr:cNvPr>
        <xdr:cNvSpPr>
          <a:spLocks noChangeArrowheads="1"/>
        </xdr:cNvSpPr>
      </xdr:nvSpPr>
      <xdr:spPr bwMode="auto">
        <a:xfrm rot="5340000">
          <a:off x="1328738" y="2852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866775</xdr:colOff>
      <xdr:row>46</xdr:row>
      <xdr:rowOff>57150</xdr:rowOff>
    </xdr:from>
    <xdr:to>
      <xdr:col>0</xdr:col>
      <xdr:colOff>971550</xdr:colOff>
      <xdr:row>46</xdr:row>
      <xdr:rowOff>133350</xdr:rowOff>
    </xdr:to>
    <xdr:sp macro="" textlink="">
      <xdr:nvSpPr>
        <xdr:cNvPr id="1898187" name="AutoShape 20">
          <a:extLst>
            <a:ext uri="{FF2B5EF4-FFF2-40B4-BE49-F238E27FC236}">
              <a16:creationId xmlns:a16="http://schemas.microsoft.com/office/drawing/2014/main" id="{3782EE33-3254-7208-5A1A-7A1AB5BBE7A0}"/>
            </a:ext>
          </a:extLst>
        </xdr:cNvPr>
        <xdr:cNvSpPr>
          <a:spLocks noChangeArrowheads="1"/>
        </xdr:cNvSpPr>
      </xdr:nvSpPr>
      <xdr:spPr bwMode="auto">
        <a:xfrm rot="5340000">
          <a:off x="881063" y="9253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</xdr:colOff>
      <xdr:row>25</xdr:row>
      <xdr:rowOff>38100</xdr:rowOff>
    </xdr:from>
    <xdr:to>
      <xdr:col>0</xdr:col>
      <xdr:colOff>228600</xdr:colOff>
      <xdr:row>25</xdr:row>
      <xdr:rowOff>142875</xdr:rowOff>
    </xdr:to>
    <xdr:sp macro="" textlink="">
      <xdr:nvSpPr>
        <xdr:cNvPr id="1898188" name="AutoShape 23">
          <a:extLst>
            <a:ext uri="{FF2B5EF4-FFF2-40B4-BE49-F238E27FC236}">
              <a16:creationId xmlns:a16="http://schemas.microsoft.com/office/drawing/2014/main" id="{972F2359-0E97-DB54-A4E6-9FDD93BD270E}"/>
            </a:ext>
          </a:extLst>
        </xdr:cNvPr>
        <xdr:cNvSpPr>
          <a:spLocks noChangeArrowheads="1"/>
        </xdr:cNvSpPr>
      </xdr:nvSpPr>
      <xdr:spPr bwMode="auto">
        <a:xfrm>
          <a:off x="123825" y="504825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704850</xdr:colOff>
      <xdr:row>29</xdr:row>
      <xdr:rowOff>57150</xdr:rowOff>
    </xdr:from>
    <xdr:to>
      <xdr:col>0</xdr:col>
      <xdr:colOff>809625</xdr:colOff>
      <xdr:row>29</xdr:row>
      <xdr:rowOff>133350</xdr:rowOff>
    </xdr:to>
    <xdr:sp macro="" textlink="">
      <xdr:nvSpPr>
        <xdr:cNvPr id="1898189" name="AutoShape 17">
          <a:extLst>
            <a:ext uri="{FF2B5EF4-FFF2-40B4-BE49-F238E27FC236}">
              <a16:creationId xmlns:a16="http://schemas.microsoft.com/office/drawing/2014/main" id="{DCF205E8-7E63-5E2C-2FD8-CA89F6024D3A}"/>
            </a:ext>
          </a:extLst>
        </xdr:cNvPr>
        <xdr:cNvSpPr>
          <a:spLocks noChangeArrowheads="1"/>
        </xdr:cNvSpPr>
      </xdr:nvSpPr>
      <xdr:spPr bwMode="auto">
        <a:xfrm rot="-5400000">
          <a:off x="719138" y="5853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1495425</xdr:colOff>
      <xdr:row>15</xdr:row>
      <xdr:rowOff>57150</xdr:rowOff>
    </xdr:from>
    <xdr:to>
      <xdr:col>0</xdr:col>
      <xdr:colOff>1600200</xdr:colOff>
      <xdr:row>15</xdr:row>
      <xdr:rowOff>133350</xdr:rowOff>
    </xdr:to>
    <xdr:sp macro="" textlink="">
      <xdr:nvSpPr>
        <xdr:cNvPr id="1898190" name="AutoShape 2">
          <a:extLst>
            <a:ext uri="{FF2B5EF4-FFF2-40B4-BE49-F238E27FC236}">
              <a16:creationId xmlns:a16="http://schemas.microsoft.com/office/drawing/2014/main" id="{443F5D2F-089A-9C7F-B6C2-E645CCBBD3DD}"/>
            </a:ext>
          </a:extLst>
        </xdr:cNvPr>
        <xdr:cNvSpPr>
          <a:spLocks noChangeArrowheads="1"/>
        </xdr:cNvSpPr>
      </xdr:nvSpPr>
      <xdr:spPr bwMode="auto">
        <a:xfrm rot="-5400000">
          <a:off x="1509713" y="3052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1562100</xdr:colOff>
      <xdr:row>43</xdr:row>
      <xdr:rowOff>38100</xdr:rowOff>
    </xdr:from>
    <xdr:to>
      <xdr:col>0</xdr:col>
      <xdr:colOff>1638300</xdr:colOff>
      <xdr:row>43</xdr:row>
      <xdr:rowOff>142875</xdr:rowOff>
    </xdr:to>
    <xdr:sp macro="" textlink="">
      <xdr:nvSpPr>
        <xdr:cNvPr id="1898191" name="AutoShape 10">
          <a:extLst>
            <a:ext uri="{FF2B5EF4-FFF2-40B4-BE49-F238E27FC236}">
              <a16:creationId xmlns:a16="http://schemas.microsoft.com/office/drawing/2014/main" id="{94B2571F-74C1-504E-CCAF-E93D7224A73A}"/>
            </a:ext>
          </a:extLst>
        </xdr:cNvPr>
        <xdr:cNvSpPr>
          <a:spLocks noChangeArrowheads="1"/>
        </xdr:cNvSpPr>
      </xdr:nvSpPr>
      <xdr:spPr bwMode="auto">
        <a:xfrm rot="-60000">
          <a:off x="1562100" y="86487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514350</xdr:colOff>
      <xdr:row>38</xdr:row>
      <xdr:rowOff>66675</xdr:rowOff>
    </xdr:from>
    <xdr:to>
      <xdr:col>0</xdr:col>
      <xdr:colOff>619125</xdr:colOff>
      <xdr:row>38</xdr:row>
      <xdr:rowOff>142875</xdr:rowOff>
    </xdr:to>
    <xdr:sp macro="" textlink="">
      <xdr:nvSpPr>
        <xdr:cNvPr id="1898192" name="AutoShape 27">
          <a:extLst>
            <a:ext uri="{FF2B5EF4-FFF2-40B4-BE49-F238E27FC236}">
              <a16:creationId xmlns:a16="http://schemas.microsoft.com/office/drawing/2014/main" id="{088A642F-BFCA-0DDA-477F-46CBA80EBBC1}"/>
            </a:ext>
          </a:extLst>
        </xdr:cNvPr>
        <xdr:cNvSpPr>
          <a:spLocks noChangeArrowheads="1"/>
        </xdr:cNvSpPr>
      </xdr:nvSpPr>
      <xdr:spPr bwMode="auto">
        <a:xfrm rot="5340000">
          <a:off x="528638" y="767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600075</xdr:colOff>
      <xdr:row>11</xdr:row>
      <xdr:rowOff>38100</xdr:rowOff>
    </xdr:from>
    <xdr:to>
      <xdr:col>0</xdr:col>
      <xdr:colOff>704850</xdr:colOff>
      <xdr:row>11</xdr:row>
      <xdr:rowOff>142875</xdr:rowOff>
    </xdr:to>
    <xdr:sp macro="" textlink="">
      <xdr:nvSpPr>
        <xdr:cNvPr id="1898193" name="AutoShape 24">
          <a:extLst>
            <a:ext uri="{FF2B5EF4-FFF2-40B4-BE49-F238E27FC236}">
              <a16:creationId xmlns:a16="http://schemas.microsoft.com/office/drawing/2014/main" id="{E6DC7B58-B30B-B328-379E-8F748550C38C}"/>
            </a:ext>
          </a:extLst>
        </xdr:cNvPr>
        <xdr:cNvSpPr>
          <a:spLocks noChangeArrowheads="1"/>
        </xdr:cNvSpPr>
      </xdr:nvSpPr>
      <xdr:spPr bwMode="auto">
        <a:xfrm rot="10800000">
          <a:off x="600075" y="224790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571500</xdr:colOff>
      <xdr:row>13</xdr:row>
      <xdr:rowOff>38100</xdr:rowOff>
    </xdr:from>
    <xdr:to>
      <xdr:col>0</xdr:col>
      <xdr:colOff>647700</xdr:colOff>
      <xdr:row>13</xdr:row>
      <xdr:rowOff>142875</xdr:rowOff>
    </xdr:to>
    <xdr:sp macro="" textlink="">
      <xdr:nvSpPr>
        <xdr:cNvPr id="1898194" name="AutoShape 11">
          <a:extLst>
            <a:ext uri="{FF2B5EF4-FFF2-40B4-BE49-F238E27FC236}">
              <a16:creationId xmlns:a16="http://schemas.microsoft.com/office/drawing/2014/main" id="{B2E730A5-703D-8865-12A1-1E907966EB8D}"/>
            </a:ext>
          </a:extLst>
        </xdr:cNvPr>
        <xdr:cNvSpPr>
          <a:spLocks noChangeArrowheads="1"/>
        </xdr:cNvSpPr>
      </xdr:nvSpPr>
      <xdr:spPr bwMode="auto">
        <a:xfrm rot="-60000">
          <a:off x="571500" y="26479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1714500</xdr:colOff>
      <xdr:row>10</xdr:row>
      <xdr:rowOff>38100</xdr:rowOff>
    </xdr:from>
    <xdr:to>
      <xdr:col>0</xdr:col>
      <xdr:colOff>1790700</xdr:colOff>
      <xdr:row>10</xdr:row>
      <xdr:rowOff>142875</xdr:rowOff>
    </xdr:to>
    <xdr:sp macro="" textlink="">
      <xdr:nvSpPr>
        <xdr:cNvPr id="1898195" name="AutoShape 12">
          <a:extLst>
            <a:ext uri="{FF2B5EF4-FFF2-40B4-BE49-F238E27FC236}">
              <a16:creationId xmlns:a16="http://schemas.microsoft.com/office/drawing/2014/main" id="{908CD1D6-2160-E88B-4665-F90CF2591FE6}"/>
            </a:ext>
          </a:extLst>
        </xdr:cNvPr>
        <xdr:cNvSpPr>
          <a:spLocks noChangeArrowheads="1"/>
        </xdr:cNvSpPr>
      </xdr:nvSpPr>
      <xdr:spPr bwMode="auto">
        <a:xfrm rot="-60000">
          <a:off x="1714500" y="20478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22</xdr:row>
      <xdr:rowOff>57150</xdr:rowOff>
    </xdr:from>
    <xdr:to>
      <xdr:col>0</xdr:col>
      <xdr:colOff>1571625</xdr:colOff>
      <xdr:row>22</xdr:row>
      <xdr:rowOff>133350</xdr:rowOff>
    </xdr:to>
    <xdr:sp macro="" textlink="">
      <xdr:nvSpPr>
        <xdr:cNvPr id="1898196" name="AutoShape 8">
          <a:extLst>
            <a:ext uri="{FF2B5EF4-FFF2-40B4-BE49-F238E27FC236}">
              <a16:creationId xmlns:a16="http://schemas.microsoft.com/office/drawing/2014/main" id="{345B791E-533A-74AA-63A4-D098423B12E0}"/>
            </a:ext>
          </a:extLst>
        </xdr:cNvPr>
        <xdr:cNvSpPr>
          <a:spLocks noChangeArrowheads="1"/>
        </xdr:cNvSpPr>
      </xdr:nvSpPr>
      <xdr:spPr bwMode="auto">
        <a:xfrm rot="-5400000">
          <a:off x="1481138" y="4452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1714500</xdr:colOff>
      <xdr:row>22</xdr:row>
      <xdr:rowOff>38100</xdr:rowOff>
    </xdr:from>
    <xdr:to>
      <xdr:col>0</xdr:col>
      <xdr:colOff>1790700</xdr:colOff>
      <xdr:row>22</xdr:row>
      <xdr:rowOff>142875</xdr:rowOff>
    </xdr:to>
    <xdr:sp macro="" textlink="">
      <xdr:nvSpPr>
        <xdr:cNvPr id="1898197" name="AutoShape 14">
          <a:extLst>
            <a:ext uri="{FF2B5EF4-FFF2-40B4-BE49-F238E27FC236}">
              <a16:creationId xmlns:a16="http://schemas.microsoft.com/office/drawing/2014/main" id="{011ABC8F-9C6B-8227-77AA-B2B2BFE809EA}"/>
            </a:ext>
          </a:extLst>
        </xdr:cNvPr>
        <xdr:cNvSpPr>
          <a:spLocks noChangeArrowheads="1"/>
        </xdr:cNvSpPr>
      </xdr:nvSpPr>
      <xdr:spPr bwMode="auto">
        <a:xfrm rot="2340000">
          <a:off x="1714500" y="44481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828675</xdr:colOff>
      <xdr:row>19</xdr:row>
      <xdr:rowOff>38100</xdr:rowOff>
    </xdr:from>
    <xdr:to>
      <xdr:col>0</xdr:col>
      <xdr:colOff>904875</xdr:colOff>
      <xdr:row>19</xdr:row>
      <xdr:rowOff>142875</xdr:rowOff>
    </xdr:to>
    <xdr:sp macro="" textlink="">
      <xdr:nvSpPr>
        <xdr:cNvPr id="1898198" name="AutoShape 10">
          <a:extLst>
            <a:ext uri="{FF2B5EF4-FFF2-40B4-BE49-F238E27FC236}">
              <a16:creationId xmlns:a16="http://schemas.microsoft.com/office/drawing/2014/main" id="{3FED9D90-FE67-9CAB-BFB4-2F932CB37047}"/>
            </a:ext>
          </a:extLst>
        </xdr:cNvPr>
        <xdr:cNvSpPr>
          <a:spLocks noChangeArrowheads="1"/>
        </xdr:cNvSpPr>
      </xdr:nvSpPr>
      <xdr:spPr bwMode="auto">
        <a:xfrm rot="-60000">
          <a:off x="828675" y="38481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44</xdr:row>
      <xdr:rowOff>47625</xdr:rowOff>
    </xdr:from>
    <xdr:to>
      <xdr:col>0</xdr:col>
      <xdr:colOff>742950</xdr:colOff>
      <xdr:row>44</xdr:row>
      <xdr:rowOff>123825</xdr:rowOff>
    </xdr:to>
    <xdr:sp macro="" textlink="">
      <xdr:nvSpPr>
        <xdr:cNvPr id="1898199" name="AutoShape 21">
          <a:extLst>
            <a:ext uri="{FF2B5EF4-FFF2-40B4-BE49-F238E27FC236}">
              <a16:creationId xmlns:a16="http://schemas.microsoft.com/office/drawing/2014/main" id="{CB4BE069-B7B1-740A-571B-225D97477641}"/>
            </a:ext>
          </a:extLst>
        </xdr:cNvPr>
        <xdr:cNvSpPr>
          <a:spLocks noChangeArrowheads="1"/>
        </xdr:cNvSpPr>
      </xdr:nvSpPr>
      <xdr:spPr bwMode="auto">
        <a:xfrm rot="-5400000">
          <a:off x="652463" y="8843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34</xdr:row>
      <xdr:rowOff>76200</xdr:rowOff>
    </xdr:from>
    <xdr:to>
      <xdr:col>0</xdr:col>
      <xdr:colOff>819150</xdr:colOff>
      <xdr:row>34</xdr:row>
      <xdr:rowOff>152400</xdr:rowOff>
    </xdr:to>
    <xdr:sp macro="" textlink="">
      <xdr:nvSpPr>
        <xdr:cNvPr id="1898200" name="AutoShape 16">
          <a:extLst>
            <a:ext uri="{FF2B5EF4-FFF2-40B4-BE49-F238E27FC236}">
              <a16:creationId xmlns:a16="http://schemas.microsoft.com/office/drawing/2014/main" id="{F6928497-9BDF-C94A-D13C-FB5405BC710C}"/>
            </a:ext>
          </a:extLst>
        </xdr:cNvPr>
        <xdr:cNvSpPr>
          <a:spLocks noChangeArrowheads="1"/>
        </xdr:cNvSpPr>
      </xdr:nvSpPr>
      <xdr:spPr bwMode="auto">
        <a:xfrm rot="-5400000">
          <a:off x="728663" y="687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36</xdr:row>
      <xdr:rowOff>38100</xdr:rowOff>
    </xdr:from>
    <xdr:to>
      <xdr:col>0</xdr:col>
      <xdr:colOff>1019175</xdr:colOff>
      <xdr:row>36</xdr:row>
      <xdr:rowOff>142875</xdr:rowOff>
    </xdr:to>
    <xdr:sp macro="" textlink="">
      <xdr:nvSpPr>
        <xdr:cNvPr id="1898201" name="AutoShape 8">
          <a:extLst>
            <a:ext uri="{FF2B5EF4-FFF2-40B4-BE49-F238E27FC236}">
              <a16:creationId xmlns:a16="http://schemas.microsoft.com/office/drawing/2014/main" id="{03BD6B08-635C-341C-9DC1-01C13AA2C238}"/>
            </a:ext>
          </a:extLst>
        </xdr:cNvPr>
        <xdr:cNvSpPr>
          <a:spLocks noChangeArrowheads="1"/>
        </xdr:cNvSpPr>
      </xdr:nvSpPr>
      <xdr:spPr bwMode="auto">
        <a:xfrm rot="-60000">
          <a:off x="942975" y="72485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33</xdr:row>
      <xdr:rowOff>66675</xdr:rowOff>
    </xdr:from>
    <xdr:to>
      <xdr:col>0</xdr:col>
      <xdr:colOff>1571625</xdr:colOff>
      <xdr:row>33</xdr:row>
      <xdr:rowOff>142875</xdr:rowOff>
    </xdr:to>
    <xdr:sp macro="" textlink="">
      <xdr:nvSpPr>
        <xdr:cNvPr id="1898202" name="AutoShape 5">
          <a:extLst>
            <a:ext uri="{FF2B5EF4-FFF2-40B4-BE49-F238E27FC236}">
              <a16:creationId xmlns:a16="http://schemas.microsoft.com/office/drawing/2014/main" id="{7DD08435-F288-80BB-5C0C-FD6D5CE95D41}"/>
            </a:ext>
          </a:extLst>
        </xdr:cNvPr>
        <xdr:cNvSpPr>
          <a:spLocks noChangeArrowheads="1"/>
        </xdr:cNvSpPr>
      </xdr:nvSpPr>
      <xdr:spPr bwMode="auto">
        <a:xfrm rot="5340000">
          <a:off x="1481138" y="6662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32</xdr:row>
      <xdr:rowOff>66675</xdr:rowOff>
    </xdr:from>
    <xdr:to>
      <xdr:col>0</xdr:col>
      <xdr:colOff>752475</xdr:colOff>
      <xdr:row>32</xdr:row>
      <xdr:rowOff>142875</xdr:rowOff>
    </xdr:to>
    <xdr:sp macro="" textlink="">
      <xdr:nvSpPr>
        <xdr:cNvPr id="1898203" name="AutoShape 10">
          <a:extLst>
            <a:ext uri="{FF2B5EF4-FFF2-40B4-BE49-F238E27FC236}">
              <a16:creationId xmlns:a16="http://schemas.microsoft.com/office/drawing/2014/main" id="{318F4300-873F-CB4F-063B-2F70AE6EECF0}"/>
            </a:ext>
          </a:extLst>
        </xdr:cNvPr>
        <xdr:cNvSpPr>
          <a:spLocks noChangeArrowheads="1"/>
        </xdr:cNvSpPr>
      </xdr:nvSpPr>
      <xdr:spPr bwMode="auto">
        <a:xfrm rot="-5400000">
          <a:off x="661988" y="646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1085850</xdr:colOff>
      <xdr:row>31</xdr:row>
      <xdr:rowOff>66675</xdr:rowOff>
    </xdr:from>
    <xdr:to>
      <xdr:col>0</xdr:col>
      <xdr:colOff>1190625</xdr:colOff>
      <xdr:row>31</xdr:row>
      <xdr:rowOff>142875</xdr:rowOff>
    </xdr:to>
    <xdr:sp macro="" textlink="">
      <xdr:nvSpPr>
        <xdr:cNvPr id="1898204" name="AutoShape 16">
          <a:extLst>
            <a:ext uri="{FF2B5EF4-FFF2-40B4-BE49-F238E27FC236}">
              <a16:creationId xmlns:a16="http://schemas.microsoft.com/office/drawing/2014/main" id="{13346690-D8B6-D803-3527-A4AF974D18A7}"/>
            </a:ext>
          </a:extLst>
        </xdr:cNvPr>
        <xdr:cNvSpPr>
          <a:spLocks noChangeArrowheads="1"/>
        </xdr:cNvSpPr>
      </xdr:nvSpPr>
      <xdr:spPr bwMode="auto">
        <a:xfrm rot="5340000">
          <a:off x="1100138" y="6262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1400175</xdr:colOff>
      <xdr:row>10</xdr:row>
      <xdr:rowOff>66675</xdr:rowOff>
    </xdr:from>
    <xdr:to>
      <xdr:col>0</xdr:col>
      <xdr:colOff>1504950</xdr:colOff>
      <xdr:row>10</xdr:row>
      <xdr:rowOff>142875</xdr:rowOff>
    </xdr:to>
    <xdr:sp macro="" textlink="">
      <xdr:nvSpPr>
        <xdr:cNvPr id="1908915" name="AutoShape 1">
          <a:extLst>
            <a:ext uri="{FF2B5EF4-FFF2-40B4-BE49-F238E27FC236}">
              <a16:creationId xmlns:a16="http://schemas.microsoft.com/office/drawing/2014/main" id="{015ABD0F-C602-19F3-8A43-D531E29AE81F}"/>
            </a:ext>
          </a:extLst>
        </xdr:cNvPr>
        <xdr:cNvSpPr>
          <a:spLocks noChangeArrowheads="1"/>
        </xdr:cNvSpPr>
      </xdr:nvSpPr>
      <xdr:spPr bwMode="auto">
        <a:xfrm rot="-5400000">
          <a:off x="1414463" y="2081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13</xdr:row>
      <xdr:rowOff>57150</xdr:rowOff>
    </xdr:from>
    <xdr:to>
      <xdr:col>0</xdr:col>
      <xdr:colOff>904875</xdr:colOff>
      <xdr:row>13</xdr:row>
      <xdr:rowOff>133350</xdr:rowOff>
    </xdr:to>
    <xdr:sp macro="" textlink="">
      <xdr:nvSpPr>
        <xdr:cNvPr id="1908916" name="AutoShape 2">
          <a:extLst>
            <a:ext uri="{FF2B5EF4-FFF2-40B4-BE49-F238E27FC236}">
              <a16:creationId xmlns:a16="http://schemas.microsoft.com/office/drawing/2014/main" id="{9CE69CCD-B582-0190-8A42-334A76CAE4C5}"/>
            </a:ext>
          </a:extLst>
        </xdr:cNvPr>
        <xdr:cNvSpPr>
          <a:spLocks noChangeArrowheads="1"/>
        </xdr:cNvSpPr>
      </xdr:nvSpPr>
      <xdr:spPr bwMode="auto">
        <a:xfrm rot="-5400000">
          <a:off x="814388" y="2671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1381125</xdr:colOff>
      <xdr:row>14</xdr:row>
      <xdr:rowOff>38100</xdr:rowOff>
    </xdr:from>
    <xdr:to>
      <xdr:col>0</xdr:col>
      <xdr:colOff>1457325</xdr:colOff>
      <xdr:row>14</xdr:row>
      <xdr:rowOff>142875</xdr:rowOff>
    </xdr:to>
    <xdr:sp macro="" textlink="">
      <xdr:nvSpPr>
        <xdr:cNvPr id="1908917" name="AutoShape 3">
          <a:extLst>
            <a:ext uri="{FF2B5EF4-FFF2-40B4-BE49-F238E27FC236}">
              <a16:creationId xmlns:a16="http://schemas.microsoft.com/office/drawing/2014/main" id="{6F2ABEB4-20C8-284D-9BF6-59656B27D750}"/>
            </a:ext>
          </a:extLst>
        </xdr:cNvPr>
        <xdr:cNvSpPr>
          <a:spLocks noChangeArrowheads="1"/>
        </xdr:cNvSpPr>
      </xdr:nvSpPr>
      <xdr:spPr bwMode="auto">
        <a:xfrm rot="-60000">
          <a:off x="1381125" y="28670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1104900</xdr:colOff>
      <xdr:row>17</xdr:row>
      <xdr:rowOff>57150</xdr:rowOff>
    </xdr:from>
    <xdr:to>
      <xdr:col>0</xdr:col>
      <xdr:colOff>1209675</xdr:colOff>
      <xdr:row>17</xdr:row>
      <xdr:rowOff>133350</xdr:rowOff>
    </xdr:to>
    <xdr:sp macro="" textlink="">
      <xdr:nvSpPr>
        <xdr:cNvPr id="1908918" name="AutoShape 4">
          <a:extLst>
            <a:ext uri="{FF2B5EF4-FFF2-40B4-BE49-F238E27FC236}">
              <a16:creationId xmlns:a16="http://schemas.microsoft.com/office/drawing/2014/main" id="{ECE990D1-059D-67CA-1C86-1336EDCC4718}"/>
            </a:ext>
          </a:extLst>
        </xdr:cNvPr>
        <xdr:cNvSpPr>
          <a:spLocks noChangeArrowheads="1"/>
        </xdr:cNvSpPr>
      </xdr:nvSpPr>
      <xdr:spPr bwMode="auto">
        <a:xfrm rot="-5400000">
          <a:off x="1119188" y="3471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45</xdr:row>
      <xdr:rowOff>57150</xdr:rowOff>
    </xdr:from>
    <xdr:to>
      <xdr:col>0</xdr:col>
      <xdr:colOff>1447800</xdr:colOff>
      <xdr:row>45</xdr:row>
      <xdr:rowOff>133350</xdr:rowOff>
    </xdr:to>
    <xdr:sp macro="" textlink="">
      <xdr:nvSpPr>
        <xdr:cNvPr id="1908919" name="AutoShape 5">
          <a:extLst>
            <a:ext uri="{FF2B5EF4-FFF2-40B4-BE49-F238E27FC236}">
              <a16:creationId xmlns:a16="http://schemas.microsoft.com/office/drawing/2014/main" id="{E6350142-EC83-8581-68B5-06D78BAD216E}"/>
            </a:ext>
          </a:extLst>
        </xdr:cNvPr>
        <xdr:cNvSpPr>
          <a:spLocks noChangeArrowheads="1"/>
        </xdr:cNvSpPr>
      </xdr:nvSpPr>
      <xdr:spPr bwMode="auto">
        <a:xfrm rot="5340000">
          <a:off x="1357313" y="909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1828800</xdr:colOff>
      <xdr:row>18</xdr:row>
      <xdr:rowOff>66675</xdr:rowOff>
    </xdr:from>
    <xdr:to>
      <xdr:col>0</xdr:col>
      <xdr:colOff>1933575</xdr:colOff>
      <xdr:row>18</xdr:row>
      <xdr:rowOff>142875</xdr:rowOff>
    </xdr:to>
    <xdr:sp macro="" textlink="">
      <xdr:nvSpPr>
        <xdr:cNvPr id="1908920" name="AutoShape 6">
          <a:extLst>
            <a:ext uri="{FF2B5EF4-FFF2-40B4-BE49-F238E27FC236}">
              <a16:creationId xmlns:a16="http://schemas.microsoft.com/office/drawing/2014/main" id="{670FA049-AF91-642E-C6C2-97BC600A386E}"/>
            </a:ext>
          </a:extLst>
        </xdr:cNvPr>
        <xdr:cNvSpPr>
          <a:spLocks noChangeArrowheads="1"/>
        </xdr:cNvSpPr>
      </xdr:nvSpPr>
      <xdr:spPr bwMode="auto">
        <a:xfrm rot="-5400000">
          <a:off x="1843088" y="3681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1304925</xdr:colOff>
      <xdr:row>48</xdr:row>
      <xdr:rowOff>57150</xdr:rowOff>
    </xdr:from>
    <xdr:to>
      <xdr:col>0</xdr:col>
      <xdr:colOff>1409700</xdr:colOff>
      <xdr:row>48</xdr:row>
      <xdr:rowOff>133350</xdr:rowOff>
    </xdr:to>
    <xdr:sp macro="" textlink="">
      <xdr:nvSpPr>
        <xdr:cNvPr id="1908921" name="AutoShape 7">
          <a:extLst>
            <a:ext uri="{FF2B5EF4-FFF2-40B4-BE49-F238E27FC236}">
              <a16:creationId xmlns:a16="http://schemas.microsoft.com/office/drawing/2014/main" id="{C535A4CE-82E9-56B0-4B9B-0861C802F644}"/>
            </a:ext>
          </a:extLst>
        </xdr:cNvPr>
        <xdr:cNvSpPr>
          <a:spLocks noChangeArrowheads="1"/>
        </xdr:cNvSpPr>
      </xdr:nvSpPr>
      <xdr:spPr bwMode="auto">
        <a:xfrm rot="-5400000">
          <a:off x="1319213" y="9691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43</xdr:row>
      <xdr:rowOff>57150</xdr:rowOff>
    </xdr:from>
    <xdr:to>
      <xdr:col>0</xdr:col>
      <xdr:colOff>742950</xdr:colOff>
      <xdr:row>43</xdr:row>
      <xdr:rowOff>133350</xdr:rowOff>
    </xdr:to>
    <xdr:sp macro="" textlink="">
      <xdr:nvSpPr>
        <xdr:cNvPr id="1908922" name="AutoShape 8">
          <a:extLst>
            <a:ext uri="{FF2B5EF4-FFF2-40B4-BE49-F238E27FC236}">
              <a16:creationId xmlns:a16="http://schemas.microsoft.com/office/drawing/2014/main" id="{CEC88250-A4D1-3D24-F2A8-B6AAEC863697}"/>
            </a:ext>
          </a:extLst>
        </xdr:cNvPr>
        <xdr:cNvSpPr>
          <a:spLocks noChangeArrowheads="1"/>
        </xdr:cNvSpPr>
      </xdr:nvSpPr>
      <xdr:spPr bwMode="auto">
        <a:xfrm rot="-5400000">
          <a:off x="652463" y="8691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1314450</xdr:colOff>
      <xdr:row>19</xdr:row>
      <xdr:rowOff>57150</xdr:rowOff>
    </xdr:from>
    <xdr:to>
      <xdr:col>0</xdr:col>
      <xdr:colOff>1419225</xdr:colOff>
      <xdr:row>19</xdr:row>
      <xdr:rowOff>133350</xdr:rowOff>
    </xdr:to>
    <xdr:sp macro="" textlink="">
      <xdr:nvSpPr>
        <xdr:cNvPr id="1908923" name="AutoShape 9">
          <a:extLst>
            <a:ext uri="{FF2B5EF4-FFF2-40B4-BE49-F238E27FC236}">
              <a16:creationId xmlns:a16="http://schemas.microsoft.com/office/drawing/2014/main" id="{655587E3-4C1D-F1F0-67BE-BCE8BDD9C673}"/>
            </a:ext>
          </a:extLst>
        </xdr:cNvPr>
        <xdr:cNvSpPr>
          <a:spLocks noChangeArrowheads="1"/>
        </xdr:cNvSpPr>
      </xdr:nvSpPr>
      <xdr:spPr bwMode="auto">
        <a:xfrm rot="5340000">
          <a:off x="1328738" y="3871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1381125</xdr:colOff>
      <xdr:row>22</xdr:row>
      <xdr:rowOff>57150</xdr:rowOff>
    </xdr:from>
    <xdr:to>
      <xdr:col>0</xdr:col>
      <xdr:colOff>1485900</xdr:colOff>
      <xdr:row>22</xdr:row>
      <xdr:rowOff>133350</xdr:rowOff>
    </xdr:to>
    <xdr:sp macro="" textlink="">
      <xdr:nvSpPr>
        <xdr:cNvPr id="1908924" name="AutoShape 10">
          <a:extLst>
            <a:ext uri="{FF2B5EF4-FFF2-40B4-BE49-F238E27FC236}">
              <a16:creationId xmlns:a16="http://schemas.microsoft.com/office/drawing/2014/main" id="{FF821914-EAEC-D164-00AA-AC74C65F21E4}"/>
            </a:ext>
          </a:extLst>
        </xdr:cNvPr>
        <xdr:cNvSpPr>
          <a:spLocks noChangeArrowheads="1"/>
        </xdr:cNvSpPr>
      </xdr:nvSpPr>
      <xdr:spPr bwMode="auto">
        <a:xfrm rot="-5400000">
          <a:off x="1395413" y="4471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1762125</xdr:colOff>
      <xdr:row>25</xdr:row>
      <xdr:rowOff>66675</xdr:rowOff>
    </xdr:from>
    <xdr:to>
      <xdr:col>0</xdr:col>
      <xdr:colOff>1866900</xdr:colOff>
      <xdr:row>25</xdr:row>
      <xdr:rowOff>142875</xdr:rowOff>
    </xdr:to>
    <xdr:sp macro="" textlink="">
      <xdr:nvSpPr>
        <xdr:cNvPr id="1908925" name="AutoShape 11">
          <a:extLst>
            <a:ext uri="{FF2B5EF4-FFF2-40B4-BE49-F238E27FC236}">
              <a16:creationId xmlns:a16="http://schemas.microsoft.com/office/drawing/2014/main" id="{E07F903F-3B34-F431-1C07-3CD5F70C9098}"/>
            </a:ext>
          </a:extLst>
        </xdr:cNvPr>
        <xdr:cNvSpPr>
          <a:spLocks noChangeArrowheads="1"/>
        </xdr:cNvSpPr>
      </xdr:nvSpPr>
      <xdr:spPr bwMode="auto">
        <a:xfrm rot="5340000">
          <a:off x="1776413" y="5081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25</xdr:row>
      <xdr:rowOff>57150</xdr:rowOff>
    </xdr:from>
    <xdr:to>
      <xdr:col>0</xdr:col>
      <xdr:colOff>1314450</xdr:colOff>
      <xdr:row>25</xdr:row>
      <xdr:rowOff>133350</xdr:rowOff>
    </xdr:to>
    <xdr:sp macro="" textlink="">
      <xdr:nvSpPr>
        <xdr:cNvPr id="1908926" name="AutoShape 12">
          <a:extLst>
            <a:ext uri="{FF2B5EF4-FFF2-40B4-BE49-F238E27FC236}">
              <a16:creationId xmlns:a16="http://schemas.microsoft.com/office/drawing/2014/main" id="{5838A0CD-B78A-4DC9-F197-70C416326778}"/>
            </a:ext>
          </a:extLst>
        </xdr:cNvPr>
        <xdr:cNvSpPr>
          <a:spLocks noChangeArrowheads="1"/>
        </xdr:cNvSpPr>
      </xdr:nvSpPr>
      <xdr:spPr bwMode="auto">
        <a:xfrm rot="-5400000">
          <a:off x="1223963" y="5072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171450</xdr:colOff>
      <xdr:row>26</xdr:row>
      <xdr:rowOff>57150</xdr:rowOff>
    </xdr:from>
    <xdr:to>
      <xdr:col>0</xdr:col>
      <xdr:colOff>276225</xdr:colOff>
      <xdr:row>26</xdr:row>
      <xdr:rowOff>133350</xdr:rowOff>
    </xdr:to>
    <xdr:sp macro="" textlink="">
      <xdr:nvSpPr>
        <xdr:cNvPr id="1908927" name="AutoShape 13">
          <a:extLst>
            <a:ext uri="{FF2B5EF4-FFF2-40B4-BE49-F238E27FC236}">
              <a16:creationId xmlns:a16="http://schemas.microsoft.com/office/drawing/2014/main" id="{CFB2588B-E403-525C-DE24-C1BF76A76460}"/>
            </a:ext>
          </a:extLst>
        </xdr:cNvPr>
        <xdr:cNvSpPr>
          <a:spLocks noChangeArrowheads="1"/>
        </xdr:cNvSpPr>
      </xdr:nvSpPr>
      <xdr:spPr bwMode="auto">
        <a:xfrm rot="-5400000">
          <a:off x="185738" y="5272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876300</xdr:colOff>
      <xdr:row>31</xdr:row>
      <xdr:rowOff>38100</xdr:rowOff>
    </xdr:from>
    <xdr:to>
      <xdr:col>0</xdr:col>
      <xdr:colOff>952500</xdr:colOff>
      <xdr:row>31</xdr:row>
      <xdr:rowOff>142875</xdr:rowOff>
    </xdr:to>
    <xdr:sp macro="" textlink="">
      <xdr:nvSpPr>
        <xdr:cNvPr id="1908928" name="AutoShape 15">
          <a:extLst>
            <a:ext uri="{FF2B5EF4-FFF2-40B4-BE49-F238E27FC236}">
              <a16:creationId xmlns:a16="http://schemas.microsoft.com/office/drawing/2014/main" id="{28C14C40-D751-5E42-1152-9FAEA5F05D7B}"/>
            </a:ext>
          </a:extLst>
        </xdr:cNvPr>
        <xdr:cNvSpPr>
          <a:spLocks noChangeArrowheads="1"/>
        </xdr:cNvSpPr>
      </xdr:nvSpPr>
      <xdr:spPr bwMode="auto">
        <a:xfrm rot="-60000">
          <a:off x="876300" y="62674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1457325</xdr:colOff>
      <xdr:row>27</xdr:row>
      <xdr:rowOff>57150</xdr:rowOff>
    </xdr:from>
    <xdr:to>
      <xdr:col>0</xdr:col>
      <xdr:colOff>1562100</xdr:colOff>
      <xdr:row>27</xdr:row>
      <xdr:rowOff>133350</xdr:rowOff>
    </xdr:to>
    <xdr:sp macro="" textlink="">
      <xdr:nvSpPr>
        <xdr:cNvPr id="1908929" name="AutoShape 16">
          <a:extLst>
            <a:ext uri="{FF2B5EF4-FFF2-40B4-BE49-F238E27FC236}">
              <a16:creationId xmlns:a16="http://schemas.microsoft.com/office/drawing/2014/main" id="{494C5F8D-6857-CDA0-BC4E-B4174AAA83AE}"/>
            </a:ext>
          </a:extLst>
        </xdr:cNvPr>
        <xdr:cNvSpPr>
          <a:spLocks noChangeArrowheads="1"/>
        </xdr:cNvSpPr>
      </xdr:nvSpPr>
      <xdr:spPr bwMode="auto">
        <a:xfrm rot="5340000">
          <a:off x="1471613" y="547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428625</xdr:colOff>
      <xdr:row>35</xdr:row>
      <xdr:rowOff>57150</xdr:rowOff>
    </xdr:from>
    <xdr:to>
      <xdr:col>0</xdr:col>
      <xdr:colOff>533400</xdr:colOff>
      <xdr:row>35</xdr:row>
      <xdr:rowOff>133350</xdr:rowOff>
    </xdr:to>
    <xdr:sp macro="" textlink="">
      <xdr:nvSpPr>
        <xdr:cNvPr id="1908930" name="AutoShape 17">
          <a:extLst>
            <a:ext uri="{FF2B5EF4-FFF2-40B4-BE49-F238E27FC236}">
              <a16:creationId xmlns:a16="http://schemas.microsoft.com/office/drawing/2014/main" id="{C46CD59C-92EF-EFF2-D870-4202DE371D28}"/>
            </a:ext>
          </a:extLst>
        </xdr:cNvPr>
        <xdr:cNvSpPr>
          <a:spLocks noChangeArrowheads="1"/>
        </xdr:cNvSpPr>
      </xdr:nvSpPr>
      <xdr:spPr bwMode="auto">
        <a:xfrm rot="-5400000">
          <a:off x="442913" y="707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37</xdr:row>
      <xdr:rowOff>38100</xdr:rowOff>
    </xdr:from>
    <xdr:to>
      <xdr:col>0</xdr:col>
      <xdr:colOff>1304925</xdr:colOff>
      <xdr:row>37</xdr:row>
      <xdr:rowOff>142875</xdr:rowOff>
    </xdr:to>
    <xdr:sp macro="" textlink="">
      <xdr:nvSpPr>
        <xdr:cNvPr id="1908931" name="AutoShape 18">
          <a:extLst>
            <a:ext uri="{FF2B5EF4-FFF2-40B4-BE49-F238E27FC236}">
              <a16:creationId xmlns:a16="http://schemas.microsoft.com/office/drawing/2014/main" id="{B17E7B05-4C43-5BB3-FD20-65F9A43186D7}"/>
            </a:ext>
          </a:extLst>
        </xdr:cNvPr>
        <xdr:cNvSpPr>
          <a:spLocks noChangeArrowheads="1"/>
        </xdr:cNvSpPr>
      </xdr:nvSpPr>
      <xdr:spPr bwMode="auto">
        <a:xfrm rot="2340000">
          <a:off x="1228725" y="74676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36</xdr:row>
      <xdr:rowOff>57150</xdr:rowOff>
    </xdr:from>
    <xdr:to>
      <xdr:col>0</xdr:col>
      <xdr:colOff>1571625</xdr:colOff>
      <xdr:row>36</xdr:row>
      <xdr:rowOff>133350</xdr:rowOff>
    </xdr:to>
    <xdr:sp macro="" textlink="">
      <xdr:nvSpPr>
        <xdr:cNvPr id="1908932" name="AutoShape 19">
          <a:extLst>
            <a:ext uri="{FF2B5EF4-FFF2-40B4-BE49-F238E27FC236}">
              <a16:creationId xmlns:a16="http://schemas.microsoft.com/office/drawing/2014/main" id="{E666F10A-D681-AF5A-4B65-6F2A3E172E30}"/>
            </a:ext>
          </a:extLst>
        </xdr:cNvPr>
        <xdr:cNvSpPr>
          <a:spLocks noChangeArrowheads="1"/>
        </xdr:cNvSpPr>
      </xdr:nvSpPr>
      <xdr:spPr bwMode="auto">
        <a:xfrm rot="-5400000">
          <a:off x="1481138" y="727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24</xdr:row>
      <xdr:rowOff>57150</xdr:rowOff>
    </xdr:from>
    <xdr:to>
      <xdr:col>0</xdr:col>
      <xdr:colOff>885825</xdr:colOff>
      <xdr:row>24</xdr:row>
      <xdr:rowOff>133350</xdr:rowOff>
    </xdr:to>
    <xdr:sp macro="" textlink="">
      <xdr:nvSpPr>
        <xdr:cNvPr id="1908933" name="AutoShape 20">
          <a:extLst>
            <a:ext uri="{FF2B5EF4-FFF2-40B4-BE49-F238E27FC236}">
              <a16:creationId xmlns:a16="http://schemas.microsoft.com/office/drawing/2014/main" id="{1DEF07FE-099E-64B8-2C11-457F7F87DF47}"/>
            </a:ext>
          </a:extLst>
        </xdr:cNvPr>
        <xdr:cNvSpPr>
          <a:spLocks noChangeArrowheads="1"/>
        </xdr:cNvSpPr>
      </xdr:nvSpPr>
      <xdr:spPr bwMode="auto">
        <a:xfrm rot="5340000">
          <a:off x="795338" y="487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18</xdr:row>
      <xdr:rowOff>57150</xdr:rowOff>
    </xdr:from>
    <xdr:to>
      <xdr:col>0</xdr:col>
      <xdr:colOff>742950</xdr:colOff>
      <xdr:row>18</xdr:row>
      <xdr:rowOff>133350</xdr:rowOff>
    </xdr:to>
    <xdr:sp macro="" textlink="">
      <xdr:nvSpPr>
        <xdr:cNvPr id="1908934" name="AutoShape 22">
          <a:extLst>
            <a:ext uri="{FF2B5EF4-FFF2-40B4-BE49-F238E27FC236}">
              <a16:creationId xmlns:a16="http://schemas.microsoft.com/office/drawing/2014/main" id="{D1B072BF-E7BC-1B21-E392-40F0E52E04C6}"/>
            </a:ext>
          </a:extLst>
        </xdr:cNvPr>
        <xdr:cNvSpPr>
          <a:spLocks noChangeArrowheads="1"/>
        </xdr:cNvSpPr>
      </xdr:nvSpPr>
      <xdr:spPr bwMode="auto">
        <a:xfrm rot="5340000">
          <a:off x="652463" y="3671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1047750</xdr:colOff>
      <xdr:row>28</xdr:row>
      <xdr:rowOff>57150</xdr:rowOff>
    </xdr:from>
    <xdr:to>
      <xdr:col>0</xdr:col>
      <xdr:colOff>1152525</xdr:colOff>
      <xdr:row>28</xdr:row>
      <xdr:rowOff>133350</xdr:rowOff>
    </xdr:to>
    <xdr:sp macro="" textlink="">
      <xdr:nvSpPr>
        <xdr:cNvPr id="1908935" name="AutoShape 23">
          <a:extLst>
            <a:ext uri="{FF2B5EF4-FFF2-40B4-BE49-F238E27FC236}">
              <a16:creationId xmlns:a16="http://schemas.microsoft.com/office/drawing/2014/main" id="{6DF868C2-A3F5-706E-7F52-FFE80B921DAC}"/>
            </a:ext>
          </a:extLst>
        </xdr:cNvPr>
        <xdr:cNvSpPr>
          <a:spLocks noChangeArrowheads="1"/>
        </xdr:cNvSpPr>
      </xdr:nvSpPr>
      <xdr:spPr bwMode="auto">
        <a:xfrm rot="-5400000">
          <a:off x="1062038" y="567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514350</xdr:colOff>
      <xdr:row>39</xdr:row>
      <xdr:rowOff>66675</xdr:rowOff>
    </xdr:from>
    <xdr:to>
      <xdr:col>0</xdr:col>
      <xdr:colOff>619125</xdr:colOff>
      <xdr:row>39</xdr:row>
      <xdr:rowOff>142875</xdr:rowOff>
    </xdr:to>
    <xdr:sp macro="" textlink="">
      <xdr:nvSpPr>
        <xdr:cNvPr id="1908936" name="AutoShape 27">
          <a:extLst>
            <a:ext uri="{FF2B5EF4-FFF2-40B4-BE49-F238E27FC236}">
              <a16:creationId xmlns:a16="http://schemas.microsoft.com/office/drawing/2014/main" id="{10E46267-476A-094B-0C80-9EEC16B25B76}"/>
            </a:ext>
          </a:extLst>
        </xdr:cNvPr>
        <xdr:cNvSpPr>
          <a:spLocks noChangeArrowheads="1"/>
        </xdr:cNvSpPr>
      </xdr:nvSpPr>
      <xdr:spPr bwMode="auto">
        <a:xfrm rot="5340000">
          <a:off x="528638" y="7891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12</xdr:row>
      <xdr:rowOff>57150</xdr:rowOff>
    </xdr:from>
    <xdr:to>
      <xdr:col>0</xdr:col>
      <xdr:colOff>819150</xdr:colOff>
      <xdr:row>12</xdr:row>
      <xdr:rowOff>133350</xdr:rowOff>
    </xdr:to>
    <xdr:sp macro="" textlink="">
      <xdr:nvSpPr>
        <xdr:cNvPr id="1908937" name="AutoShape 9">
          <a:extLst>
            <a:ext uri="{FF2B5EF4-FFF2-40B4-BE49-F238E27FC236}">
              <a16:creationId xmlns:a16="http://schemas.microsoft.com/office/drawing/2014/main" id="{75CF9ACF-C297-0670-E6E6-D1BBF9CB1CEA}"/>
            </a:ext>
          </a:extLst>
        </xdr:cNvPr>
        <xdr:cNvSpPr>
          <a:spLocks noChangeArrowheads="1"/>
        </xdr:cNvSpPr>
      </xdr:nvSpPr>
      <xdr:spPr bwMode="auto">
        <a:xfrm rot="5340000">
          <a:off x="728663" y="2471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904875</xdr:colOff>
      <xdr:row>16</xdr:row>
      <xdr:rowOff>47625</xdr:rowOff>
    </xdr:from>
    <xdr:to>
      <xdr:col>0</xdr:col>
      <xdr:colOff>1009650</xdr:colOff>
      <xdr:row>16</xdr:row>
      <xdr:rowOff>152400</xdr:rowOff>
    </xdr:to>
    <xdr:sp macro="" textlink="">
      <xdr:nvSpPr>
        <xdr:cNvPr id="1908938" name="AutoShape 24">
          <a:extLst>
            <a:ext uri="{FF2B5EF4-FFF2-40B4-BE49-F238E27FC236}">
              <a16:creationId xmlns:a16="http://schemas.microsoft.com/office/drawing/2014/main" id="{2161B0EE-691D-5BE3-DBB7-EE4FD8D7F2F9}"/>
            </a:ext>
          </a:extLst>
        </xdr:cNvPr>
        <xdr:cNvSpPr>
          <a:spLocks noChangeArrowheads="1"/>
        </xdr:cNvSpPr>
      </xdr:nvSpPr>
      <xdr:spPr bwMode="auto">
        <a:xfrm rot="10800000">
          <a:off x="904875" y="327660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21</xdr:row>
      <xdr:rowOff>38100</xdr:rowOff>
    </xdr:from>
    <xdr:to>
      <xdr:col>0</xdr:col>
      <xdr:colOff>857250</xdr:colOff>
      <xdr:row>21</xdr:row>
      <xdr:rowOff>142875</xdr:rowOff>
    </xdr:to>
    <xdr:sp macro="" textlink="">
      <xdr:nvSpPr>
        <xdr:cNvPr id="1908939" name="AutoShape 3">
          <a:extLst>
            <a:ext uri="{FF2B5EF4-FFF2-40B4-BE49-F238E27FC236}">
              <a16:creationId xmlns:a16="http://schemas.microsoft.com/office/drawing/2014/main" id="{109803B7-0AEA-1C53-22A3-23196B838449}"/>
            </a:ext>
          </a:extLst>
        </xdr:cNvPr>
        <xdr:cNvSpPr>
          <a:spLocks noChangeArrowheads="1"/>
        </xdr:cNvSpPr>
      </xdr:nvSpPr>
      <xdr:spPr bwMode="auto">
        <a:xfrm rot="-60000">
          <a:off x="781050" y="42672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1552575</xdr:colOff>
      <xdr:row>20</xdr:row>
      <xdr:rowOff>38100</xdr:rowOff>
    </xdr:from>
    <xdr:to>
      <xdr:col>0</xdr:col>
      <xdr:colOff>1628775</xdr:colOff>
      <xdr:row>20</xdr:row>
      <xdr:rowOff>142875</xdr:rowOff>
    </xdr:to>
    <xdr:sp macro="" textlink="">
      <xdr:nvSpPr>
        <xdr:cNvPr id="1908940" name="AutoShape 14">
          <a:extLst>
            <a:ext uri="{FF2B5EF4-FFF2-40B4-BE49-F238E27FC236}">
              <a16:creationId xmlns:a16="http://schemas.microsoft.com/office/drawing/2014/main" id="{41909983-5560-F8CA-2C12-44C09EB710B4}"/>
            </a:ext>
          </a:extLst>
        </xdr:cNvPr>
        <xdr:cNvSpPr>
          <a:spLocks noChangeArrowheads="1"/>
        </xdr:cNvSpPr>
      </xdr:nvSpPr>
      <xdr:spPr bwMode="auto">
        <a:xfrm rot="2340000">
          <a:off x="1552575" y="40671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23</xdr:row>
      <xdr:rowOff>38100</xdr:rowOff>
    </xdr:from>
    <xdr:to>
      <xdr:col>0</xdr:col>
      <xdr:colOff>876300</xdr:colOff>
      <xdr:row>23</xdr:row>
      <xdr:rowOff>142875</xdr:rowOff>
    </xdr:to>
    <xdr:sp macro="" textlink="">
      <xdr:nvSpPr>
        <xdr:cNvPr id="1908941" name="AutoShape 3">
          <a:extLst>
            <a:ext uri="{FF2B5EF4-FFF2-40B4-BE49-F238E27FC236}">
              <a16:creationId xmlns:a16="http://schemas.microsoft.com/office/drawing/2014/main" id="{F1E6E70F-108F-7FB6-B3FC-37443C443F78}"/>
            </a:ext>
          </a:extLst>
        </xdr:cNvPr>
        <xdr:cNvSpPr>
          <a:spLocks noChangeArrowheads="1"/>
        </xdr:cNvSpPr>
      </xdr:nvSpPr>
      <xdr:spPr bwMode="auto">
        <a:xfrm rot="-60000">
          <a:off x="800100" y="466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1000125</xdr:colOff>
      <xdr:row>24</xdr:row>
      <xdr:rowOff>57150</xdr:rowOff>
    </xdr:from>
    <xdr:to>
      <xdr:col>0</xdr:col>
      <xdr:colOff>1104900</xdr:colOff>
      <xdr:row>24</xdr:row>
      <xdr:rowOff>133350</xdr:rowOff>
    </xdr:to>
    <xdr:sp macro="" textlink="">
      <xdr:nvSpPr>
        <xdr:cNvPr id="1908942" name="AutoShape 20">
          <a:extLst>
            <a:ext uri="{FF2B5EF4-FFF2-40B4-BE49-F238E27FC236}">
              <a16:creationId xmlns:a16="http://schemas.microsoft.com/office/drawing/2014/main" id="{CA1CB49A-61A7-13AF-7D30-5E88903074BD}"/>
            </a:ext>
          </a:extLst>
        </xdr:cNvPr>
        <xdr:cNvSpPr>
          <a:spLocks noChangeArrowheads="1"/>
        </xdr:cNvSpPr>
      </xdr:nvSpPr>
      <xdr:spPr bwMode="auto">
        <a:xfrm rot="5340000">
          <a:off x="1014413" y="487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619125</xdr:colOff>
      <xdr:row>30</xdr:row>
      <xdr:rowOff>38100</xdr:rowOff>
    </xdr:from>
    <xdr:to>
      <xdr:col>0</xdr:col>
      <xdr:colOff>695325</xdr:colOff>
      <xdr:row>30</xdr:row>
      <xdr:rowOff>142875</xdr:rowOff>
    </xdr:to>
    <xdr:sp macro="" textlink="">
      <xdr:nvSpPr>
        <xdr:cNvPr id="1908943" name="AutoShape 14">
          <a:extLst>
            <a:ext uri="{FF2B5EF4-FFF2-40B4-BE49-F238E27FC236}">
              <a16:creationId xmlns:a16="http://schemas.microsoft.com/office/drawing/2014/main" id="{CEAA6C25-FD30-73E2-50F0-EF163B347255}"/>
            </a:ext>
          </a:extLst>
        </xdr:cNvPr>
        <xdr:cNvSpPr>
          <a:spLocks noChangeArrowheads="1"/>
        </xdr:cNvSpPr>
      </xdr:nvSpPr>
      <xdr:spPr bwMode="auto">
        <a:xfrm rot="2340000">
          <a:off x="619125" y="60674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133350</xdr:colOff>
      <xdr:row>32</xdr:row>
      <xdr:rowOff>47625</xdr:rowOff>
    </xdr:from>
    <xdr:to>
      <xdr:col>0</xdr:col>
      <xdr:colOff>238125</xdr:colOff>
      <xdr:row>32</xdr:row>
      <xdr:rowOff>152400</xdr:rowOff>
    </xdr:to>
    <xdr:sp macro="" textlink="">
      <xdr:nvSpPr>
        <xdr:cNvPr id="1908944" name="AutoShape 23">
          <a:extLst>
            <a:ext uri="{FF2B5EF4-FFF2-40B4-BE49-F238E27FC236}">
              <a16:creationId xmlns:a16="http://schemas.microsoft.com/office/drawing/2014/main" id="{BFFD6EB8-D16B-4EE2-D0B2-09D4F2DED94E}"/>
            </a:ext>
          </a:extLst>
        </xdr:cNvPr>
        <xdr:cNvSpPr>
          <a:spLocks noChangeArrowheads="1"/>
        </xdr:cNvSpPr>
      </xdr:nvSpPr>
      <xdr:spPr bwMode="auto">
        <a:xfrm>
          <a:off x="133350" y="647700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1076325</xdr:colOff>
      <xdr:row>34</xdr:row>
      <xdr:rowOff>57150</xdr:rowOff>
    </xdr:from>
    <xdr:to>
      <xdr:col>0</xdr:col>
      <xdr:colOff>1181100</xdr:colOff>
      <xdr:row>34</xdr:row>
      <xdr:rowOff>133350</xdr:rowOff>
    </xdr:to>
    <xdr:sp macro="" textlink="">
      <xdr:nvSpPr>
        <xdr:cNvPr id="1908945" name="AutoShape 16">
          <a:extLst>
            <a:ext uri="{FF2B5EF4-FFF2-40B4-BE49-F238E27FC236}">
              <a16:creationId xmlns:a16="http://schemas.microsoft.com/office/drawing/2014/main" id="{F48764D9-01A2-1ECC-BA78-2042D42CE288}"/>
            </a:ext>
          </a:extLst>
        </xdr:cNvPr>
        <xdr:cNvSpPr>
          <a:spLocks noChangeArrowheads="1"/>
        </xdr:cNvSpPr>
      </xdr:nvSpPr>
      <xdr:spPr bwMode="auto">
        <a:xfrm rot="5340000">
          <a:off x="1090613" y="687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1609725</xdr:colOff>
      <xdr:row>32</xdr:row>
      <xdr:rowOff>38100</xdr:rowOff>
    </xdr:from>
    <xdr:to>
      <xdr:col>0</xdr:col>
      <xdr:colOff>1685925</xdr:colOff>
      <xdr:row>32</xdr:row>
      <xdr:rowOff>142875</xdr:rowOff>
    </xdr:to>
    <xdr:sp macro="" textlink="">
      <xdr:nvSpPr>
        <xdr:cNvPr id="1908946" name="AutoShape 15">
          <a:extLst>
            <a:ext uri="{FF2B5EF4-FFF2-40B4-BE49-F238E27FC236}">
              <a16:creationId xmlns:a16="http://schemas.microsoft.com/office/drawing/2014/main" id="{94248BEB-6B08-D39E-3818-4BC513B9647E}"/>
            </a:ext>
          </a:extLst>
        </xdr:cNvPr>
        <xdr:cNvSpPr>
          <a:spLocks noChangeArrowheads="1"/>
        </xdr:cNvSpPr>
      </xdr:nvSpPr>
      <xdr:spPr bwMode="auto">
        <a:xfrm rot="-60000">
          <a:off x="1609725" y="64674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923925</xdr:colOff>
      <xdr:row>33</xdr:row>
      <xdr:rowOff>38100</xdr:rowOff>
    </xdr:from>
    <xdr:to>
      <xdr:col>0</xdr:col>
      <xdr:colOff>1000125</xdr:colOff>
      <xdr:row>33</xdr:row>
      <xdr:rowOff>142875</xdr:rowOff>
    </xdr:to>
    <xdr:sp macro="" textlink="">
      <xdr:nvSpPr>
        <xdr:cNvPr id="1908947" name="AutoShape 15">
          <a:extLst>
            <a:ext uri="{FF2B5EF4-FFF2-40B4-BE49-F238E27FC236}">
              <a16:creationId xmlns:a16="http://schemas.microsoft.com/office/drawing/2014/main" id="{656C5C07-C153-895B-E5F3-65E1C7F8B191}"/>
            </a:ext>
          </a:extLst>
        </xdr:cNvPr>
        <xdr:cNvSpPr>
          <a:spLocks noChangeArrowheads="1"/>
        </xdr:cNvSpPr>
      </xdr:nvSpPr>
      <xdr:spPr bwMode="auto">
        <a:xfrm rot="-60000">
          <a:off x="923925" y="66675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29</xdr:row>
      <xdr:rowOff>57150</xdr:rowOff>
    </xdr:from>
    <xdr:to>
      <xdr:col>0</xdr:col>
      <xdr:colOff>1381125</xdr:colOff>
      <xdr:row>29</xdr:row>
      <xdr:rowOff>133350</xdr:rowOff>
    </xdr:to>
    <xdr:sp macro="" textlink="">
      <xdr:nvSpPr>
        <xdr:cNvPr id="1908948" name="AutoShape 23">
          <a:extLst>
            <a:ext uri="{FF2B5EF4-FFF2-40B4-BE49-F238E27FC236}">
              <a16:creationId xmlns:a16="http://schemas.microsoft.com/office/drawing/2014/main" id="{E8B85636-9A46-379D-ABC3-9865FB10EEB8}"/>
            </a:ext>
          </a:extLst>
        </xdr:cNvPr>
        <xdr:cNvSpPr>
          <a:spLocks noChangeArrowheads="1"/>
        </xdr:cNvSpPr>
      </xdr:nvSpPr>
      <xdr:spPr bwMode="auto">
        <a:xfrm rot="-5400000">
          <a:off x="1290638" y="587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908949" name="AutoShape 4">
          <a:extLst>
            <a:ext uri="{FF2B5EF4-FFF2-40B4-BE49-F238E27FC236}">
              <a16:creationId xmlns:a16="http://schemas.microsoft.com/office/drawing/2014/main" id="{79C5E14B-60E9-C504-6A30-1B8E4F63163B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908950" name="AutoShape 21">
          <a:extLst>
            <a:ext uri="{FF2B5EF4-FFF2-40B4-BE49-F238E27FC236}">
              <a16:creationId xmlns:a16="http://schemas.microsoft.com/office/drawing/2014/main" id="{25B220CE-A8ED-56BF-93B0-34A6B7F650E9}"/>
            </a:ext>
          </a:extLst>
        </xdr:cNvPr>
        <xdr:cNvSpPr>
          <a:spLocks noChangeArrowheads="1"/>
        </xdr:cNvSpPr>
      </xdr:nvSpPr>
      <xdr:spPr bwMode="auto">
        <a:xfrm rot="-5400000">
          <a:off x="1357313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1908951" name="AutoShape 4">
          <a:extLst>
            <a:ext uri="{FF2B5EF4-FFF2-40B4-BE49-F238E27FC236}">
              <a16:creationId xmlns:a16="http://schemas.microsoft.com/office/drawing/2014/main" id="{78B79183-3311-113C-7026-B9B65F94A50E}"/>
            </a:ext>
          </a:extLst>
        </xdr:cNvPr>
        <xdr:cNvSpPr>
          <a:spLocks noChangeArrowheads="1"/>
        </xdr:cNvSpPr>
      </xdr:nvSpPr>
      <xdr:spPr bwMode="auto">
        <a:xfrm rot="5340000">
          <a:off x="652463" y="1681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4</xdr:row>
      <xdr:rowOff>38100</xdr:rowOff>
    </xdr:from>
    <xdr:to>
      <xdr:col>0</xdr:col>
      <xdr:colOff>1009650</xdr:colOff>
      <xdr:row>4</xdr:row>
      <xdr:rowOff>142875</xdr:rowOff>
    </xdr:to>
    <xdr:sp macro="" textlink="">
      <xdr:nvSpPr>
        <xdr:cNvPr id="1908952" name="AutoShape 2">
          <a:extLst>
            <a:ext uri="{FF2B5EF4-FFF2-40B4-BE49-F238E27FC236}">
              <a16:creationId xmlns:a16="http://schemas.microsoft.com/office/drawing/2014/main" id="{CB4407E2-BFB9-C608-4EB9-E0EB1D5CF396}"/>
            </a:ext>
          </a:extLst>
        </xdr:cNvPr>
        <xdr:cNvSpPr>
          <a:spLocks noChangeArrowheads="1"/>
        </xdr:cNvSpPr>
      </xdr:nvSpPr>
      <xdr:spPr bwMode="auto">
        <a:xfrm rot="-60000">
          <a:off x="933450" y="847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908953" name="AutoShape 4">
          <a:extLst>
            <a:ext uri="{FF2B5EF4-FFF2-40B4-BE49-F238E27FC236}">
              <a16:creationId xmlns:a16="http://schemas.microsoft.com/office/drawing/2014/main" id="{2F191AA3-CD00-569F-0712-6F82CE90E99A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908954" name="AutoShape 21">
          <a:extLst>
            <a:ext uri="{FF2B5EF4-FFF2-40B4-BE49-F238E27FC236}">
              <a16:creationId xmlns:a16="http://schemas.microsoft.com/office/drawing/2014/main" id="{5E2DC881-10F5-C9B2-38DD-E83DD0AF492D}"/>
            </a:ext>
          </a:extLst>
        </xdr:cNvPr>
        <xdr:cNvSpPr>
          <a:spLocks noChangeArrowheads="1"/>
        </xdr:cNvSpPr>
      </xdr:nvSpPr>
      <xdr:spPr bwMode="auto">
        <a:xfrm rot="-5400000">
          <a:off x="1357313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1908955" name="AutoShape 4">
          <a:extLst>
            <a:ext uri="{FF2B5EF4-FFF2-40B4-BE49-F238E27FC236}">
              <a16:creationId xmlns:a16="http://schemas.microsoft.com/office/drawing/2014/main" id="{28C3A3E8-12DE-24D2-0D23-3B22A0499464}"/>
            </a:ext>
          </a:extLst>
        </xdr:cNvPr>
        <xdr:cNvSpPr>
          <a:spLocks noChangeArrowheads="1"/>
        </xdr:cNvSpPr>
      </xdr:nvSpPr>
      <xdr:spPr bwMode="auto">
        <a:xfrm rot="5340000">
          <a:off x="652463" y="1681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1400175</xdr:colOff>
      <xdr:row>11</xdr:row>
      <xdr:rowOff>66675</xdr:rowOff>
    </xdr:from>
    <xdr:to>
      <xdr:col>0</xdr:col>
      <xdr:colOff>1504950</xdr:colOff>
      <xdr:row>11</xdr:row>
      <xdr:rowOff>142875</xdr:rowOff>
    </xdr:to>
    <xdr:sp macro="" textlink="">
      <xdr:nvSpPr>
        <xdr:cNvPr id="1908956" name="AutoShape 1">
          <a:extLst>
            <a:ext uri="{FF2B5EF4-FFF2-40B4-BE49-F238E27FC236}">
              <a16:creationId xmlns:a16="http://schemas.microsoft.com/office/drawing/2014/main" id="{D151A636-F149-6D00-0521-B7713A520AD6}"/>
            </a:ext>
          </a:extLst>
        </xdr:cNvPr>
        <xdr:cNvSpPr>
          <a:spLocks noChangeArrowheads="1"/>
        </xdr:cNvSpPr>
      </xdr:nvSpPr>
      <xdr:spPr bwMode="auto">
        <a:xfrm rot="-5400000">
          <a:off x="1414463" y="2281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1676400</xdr:colOff>
      <xdr:row>12</xdr:row>
      <xdr:rowOff>57150</xdr:rowOff>
    </xdr:from>
    <xdr:to>
      <xdr:col>0</xdr:col>
      <xdr:colOff>1790700</xdr:colOff>
      <xdr:row>12</xdr:row>
      <xdr:rowOff>142875</xdr:rowOff>
    </xdr:to>
    <xdr:sp macro="" textlink="">
      <xdr:nvSpPr>
        <xdr:cNvPr id="1893709" name="AutoShape 8">
          <a:extLst>
            <a:ext uri="{FF2B5EF4-FFF2-40B4-BE49-F238E27FC236}">
              <a16:creationId xmlns:a16="http://schemas.microsoft.com/office/drawing/2014/main" id="{E8B2934A-0562-7942-0464-75048C0370DF}"/>
            </a:ext>
          </a:extLst>
        </xdr:cNvPr>
        <xdr:cNvSpPr>
          <a:spLocks noChangeArrowheads="1"/>
        </xdr:cNvSpPr>
      </xdr:nvSpPr>
      <xdr:spPr bwMode="auto">
        <a:xfrm rot="5340000">
          <a:off x="1690687" y="2357438"/>
          <a:ext cx="85725" cy="114300"/>
        </a:xfrm>
        <a:prstGeom prst="upArrow">
          <a:avLst>
            <a:gd name="adj1" fmla="val 50000"/>
            <a:gd name="adj2" fmla="val 33333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742950</xdr:colOff>
      <xdr:row>18</xdr:row>
      <xdr:rowOff>38100</xdr:rowOff>
    </xdr:from>
    <xdr:to>
      <xdr:col>0</xdr:col>
      <xdr:colOff>819150</xdr:colOff>
      <xdr:row>18</xdr:row>
      <xdr:rowOff>142875</xdr:rowOff>
    </xdr:to>
    <xdr:sp macro="" textlink="">
      <xdr:nvSpPr>
        <xdr:cNvPr id="1893710" name="AutoShape 9">
          <a:extLst>
            <a:ext uri="{FF2B5EF4-FFF2-40B4-BE49-F238E27FC236}">
              <a16:creationId xmlns:a16="http://schemas.microsoft.com/office/drawing/2014/main" id="{18A4FE25-EADB-869A-57D6-373A5D117E9C}"/>
            </a:ext>
          </a:extLst>
        </xdr:cNvPr>
        <xdr:cNvSpPr>
          <a:spLocks noChangeArrowheads="1"/>
        </xdr:cNvSpPr>
      </xdr:nvSpPr>
      <xdr:spPr bwMode="auto">
        <a:xfrm rot="-60000">
          <a:off x="742950" y="35528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1590675</xdr:colOff>
      <xdr:row>20</xdr:row>
      <xdr:rowOff>66675</xdr:rowOff>
    </xdr:from>
    <xdr:to>
      <xdr:col>0</xdr:col>
      <xdr:colOff>1695450</xdr:colOff>
      <xdr:row>20</xdr:row>
      <xdr:rowOff>142875</xdr:rowOff>
    </xdr:to>
    <xdr:sp macro="" textlink="">
      <xdr:nvSpPr>
        <xdr:cNvPr id="1893711" name="AutoShape 11">
          <a:extLst>
            <a:ext uri="{FF2B5EF4-FFF2-40B4-BE49-F238E27FC236}">
              <a16:creationId xmlns:a16="http://schemas.microsoft.com/office/drawing/2014/main" id="{2CFBACD1-9035-896E-3A33-11C04735A990}"/>
            </a:ext>
          </a:extLst>
        </xdr:cNvPr>
        <xdr:cNvSpPr>
          <a:spLocks noChangeArrowheads="1"/>
        </xdr:cNvSpPr>
      </xdr:nvSpPr>
      <xdr:spPr bwMode="auto">
        <a:xfrm rot="-5400000">
          <a:off x="1604963" y="3967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4</xdr:row>
      <xdr:rowOff>57150</xdr:rowOff>
    </xdr:from>
    <xdr:to>
      <xdr:col>0</xdr:col>
      <xdr:colOff>1381125</xdr:colOff>
      <xdr:row>4</xdr:row>
      <xdr:rowOff>133350</xdr:rowOff>
    </xdr:to>
    <xdr:sp macro="" textlink="">
      <xdr:nvSpPr>
        <xdr:cNvPr id="1893712" name="AutoShape 12">
          <a:extLst>
            <a:ext uri="{FF2B5EF4-FFF2-40B4-BE49-F238E27FC236}">
              <a16:creationId xmlns:a16="http://schemas.microsoft.com/office/drawing/2014/main" id="{7FD57789-2130-3E7C-8A91-495C6A5E1B3B}"/>
            </a:ext>
          </a:extLst>
        </xdr:cNvPr>
        <xdr:cNvSpPr>
          <a:spLocks noChangeArrowheads="1"/>
        </xdr:cNvSpPr>
      </xdr:nvSpPr>
      <xdr:spPr bwMode="auto">
        <a:xfrm rot="-5400000">
          <a:off x="1290638" y="757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1628775</xdr:colOff>
      <xdr:row>43</xdr:row>
      <xdr:rowOff>66675</xdr:rowOff>
    </xdr:from>
    <xdr:to>
      <xdr:col>0</xdr:col>
      <xdr:colOff>1733550</xdr:colOff>
      <xdr:row>43</xdr:row>
      <xdr:rowOff>142875</xdr:rowOff>
    </xdr:to>
    <xdr:sp macro="" textlink="">
      <xdr:nvSpPr>
        <xdr:cNvPr id="1893713" name="AutoShape 14">
          <a:extLst>
            <a:ext uri="{FF2B5EF4-FFF2-40B4-BE49-F238E27FC236}">
              <a16:creationId xmlns:a16="http://schemas.microsoft.com/office/drawing/2014/main" id="{CAC7E124-F3D7-4771-0ECC-F4F9DBC0E0C5}"/>
            </a:ext>
          </a:extLst>
        </xdr:cNvPr>
        <xdr:cNvSpPr>
          <a:spLocks noChangeArrowheads="1"/>
        </xdr:cNvSpPr>
      </xdr:nvSpPr>
      <xdr:spPr bwMode="auto">
        <a:xfrm rot="-5400000">
          <a:off x="1643063" y="8110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1438275</xdr:colOff>
      <xdr:row>23</xdr:row>
      <xdr:rowOff>66675</xdr:rowOff>
    </xdr:from>
    <xdr:to>
      <xdr:col>0</xdr:col>
      <xdr:colOff>1543050</xdr:colOff>
      <xdr:row>23</xdr:row>
      <xdr:rowOff>142875</xdr:rowOff>
    </xdr:to>
    <xdr:sp macro="" textlink="">
      <xdr:nvSpPr>
        <xdr:cNvPr id="1893714" name="AutoShape 15">
          <a:extLst>
            <a:ext uri="{FF2B5EF4-FFF2-40B4-BE49-F238E27FC236}">
              <a16:creationId xmlns:a16="http://schemas.microsoft.com/office/drawing/2014/main" id="{0ADC1F65-E73D-FAAA-B445-C60F356EF1F8}"/>
            </a:ext>
          </a:extLst>
        </xdr:cNvPr>
        <xdr:cNvSpPr>
          <a:spLocks noChangeArrowheads="1"/>
        </xdr:cNvSpPr>
      </xdr:nvSpPr>
      <xdr:spPr bwMode="auto">
        <a:xfrm rot="-5400000">
          <a:off x="1452563" y="4567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1543050</xdr:colOff>
      <xdr:row>13</xdr:row>
      <xdr:rowOff>66675</xdr:rowOff>
    </xdr:from>
    <xdr:to>
      <xdr:col>0</xdr:col>
      <xdr:colOff>1647825</xdr:colOff>
      <xdr:row>13</xdr:row>
      <xdr:rowOff>142875</xdr:rowOff>
    </xdr:to>
    <xdr:sp macro="" textlink="">
      <xdr:nvSpPr>
        <xdr:cNvPr id="1893715" name="AutoShape 16">
          <a:extLst>
            <a:ext uri="{FF2B5EF4-FFF2-40B4-BE49-F238E27FC236}">
              <a16:creationId xmlns:a16="http://schemas.microsoft.com/office/drawing/2014/main" id="{1EE73BDA-030F-856E-2584-FAF794045384}"/>
            </a:ext>
          </a:extLst>
        </xdr:cNvPr>
        <xdr:cNvSpPr>
          <a:spLocks noChangeArrowheads="1"/>
        </xdr:cNvSpPr>
      </xdr:nvSpPr>
      <xdr:spPr bwMode="auto">
        <a:xfrm rot="-5400000">
          <a:off x="1557338" y="2566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952500</xdr:colOff>
      <xdr:row>14</xdr:row>
      <xdr:rowOff>47625</xdr:rowOff>
    </xdr:from>
    <xdr:to>
      <xdr:col>0</xdr:col>
      <xdr:colOff>1028700</xdr:colOff>
      <xdr:row>14</xdr:row>
      <xdr:rowOff>152400</xdr:rowOff>
    </xdr:to>
    <xdr:sp macro="" textlink="">
      <xdr:nvSpPr>
        <xdr:cNvPr id="1893716" name="AutoShape 20">
          <a:extLst>
            <a:ext uri="{FF2B5EF4-FFF2-40B4-BE49-F238E27FC236}">
              <a16:creationId xmlns:a16="http://schemas.microsoft.com/office/drawing/2014/main" id="{2EE37BAF-1A78-90CD-D68B-EF40CAF98E3E}"/>
            </a:ext>
          </a:extLst>
        </xdr:cNvPr>
        <xdr:cNvSpPr>
          <a:spLocks noChangeArrowheads="1"/>
        </xdr:cNvSpPr>
      </xdr:nvSpPr>
      <xdr:spPr bwMode="auto">
        <a:xfrm rot="-2100000">
          <a:off x="952500" y="2762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1409700</xdr:colOff>
      <xdr:row>16</xdr:row>
      <xdr:rowOff>66675</xdr:rowOff>
    </xdr:from>
    <xdr:to>
      <xdr:col>0</xdr:col>
      <xdr:colOff>1514475</xdr:colOff>
      <xdr:row>16</xdr:row>
      <xdr:rowOff>142875</xdr:rowOff>
    </xdr:to>
    <xdr:sp macro="" textlink="">
      <xdr:nvSpPr>
        <xdr:cNvPr id="1893717" name="AutoShape 21">
          <a:extLst>
            <a:ext uri="{FF2B5EF4-FFF2-40B4-BE49-F238E27FC236}">
              <a16:creationId xmlns:a16="http://schemas.microsoft.com/office/drawing/2014/main" id="{B846A788-F9CC-4D59-D3F9-2E5D04DB0AAF}"/>
            </a:ext>
          </a:extLst>
        </xdr:cNvPr>
        <xdr:cNvSpPr>
          <a:spLocks noChangeArrowheads="1"/>
        </xdr:cNvSpPr>
      </xdr:nvSpPr>
      <xdr:spPr bwMode="auto">
        <a:xfrm rot="-5400000">
          <a:off x="1423988" y="3167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1381125</xdr:colOff>
      <xdr:row>20</xdr:row>
      <xdr:rowOff>47625</xdr:rowOff>
    </xdr:from>
    <xdr:to>
      <xdr:col>0</xdr:col>
      <xdr:colOff>1457325</xdr:colOff>
      <xdr:row>20</xdr:row>
      <xdr:rowOff>152400</xdr:rowOff>
    </xdr:to>
    <xdr:sp macro="" textlink="">
      <xdr:nvSpPr>
        <xdr:cNvPr id="1893718" name="AutoShape 22">
          <a:extLst>
            <a:ext uri="{FF2B5EF4-FFF2-40B4-BE49-F238E27FC236}">
              <a16:creationId xmlns:a16="http://schemas.microsoft.com/office/drawing/2014/main" id="{58A8E312-6B66-D995-E1DC-F69745FC49AB}"/>
            </a:ext>
          </a:extLst>
        </xdr:cNvPr>
        <xdr:cNvSpPr>
          <a:spLocks noChangeArrowheads="1"/>
        </xdr:cNvSpPr>
      </xdr:nvSpPr>
      <xdr:spPr bwMode="auto">
        <a:xfrm rot="-60000">
          <a:off x="1381125" y="39624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24</xdr:row>
      <xdr:rowOff>38100</xdr:rowOff>
    </xdr:from>
    <xdr:to>
      <xdr:col>0</xdr:col>
      <xdr:colOff>876300</xdr:colOff>
      <xdr:row>24</xdr:row>
      <xdr:rowOff>142875</xdr:rowOff>
    </xdr:to>
    <xdr:sp macro="" textlink="">
      <xdr:nvSpPr>
        <xdr:cNvPr id="1893719" name="AutoShape 23">
          <a:extLst>
            <a:ext uri="{FF2B5EF4-FFF2-40B4-BE49-F238E27FC236}">
              <a16:creationId xmlns:a16="http://schemas.microsoft.com/office/drawing/2014/main" id="{90BED1EB-6513-4582-D620-C1ED8B2801D4}"/>
            </a:ext>
          </a:extLst>
        </xdr:cNvPr>
        <xdr:cNvSpPr>
          <a:spLocks noChangeArrowheads="1"/>
        </xdr:cNvSpPr>
      </xdr:nvSpPr>
      <xdr:spPr bwMode="auto">
        <a:xfrm rot="-60000">
          <a:off x="800100" y="47529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7</xdr:row>
      <xdr:rowOff>47625</xdr:rowOff>
    </xdr:from>
    <xdr:to>
      <xdr:col>0</xdr:col>
      <xdr:colOff>1304925</xdr:colOff>
      <xdr:row>7</xdr:row>
      <xdr:rowOff>152400</xdr:rowOff>
    </xdr:to>
    <xdr:sp macro="" textlink="">
      <xdr:nvSpPr>
        <xdr:cNvPr id="1893720" name="AutoShape 20">
          <a:extLst>
            <a:ext uri="{FF2B5EF4-FFF2-40B4-BE49-F238E27FC236}">
              <a16:creationId xmlns:a16="http://schemas.microsoft.com/office/drawing/2014/main" id="{A9CE4209-522B-7E55-EBA0-06D3D5C66CBF}"/>
            </a:ext>
          </a:extLst>
        </xdr:cNvPr>
        <xdr:cNvSpPr>
          <a:spLocks noChangeArrowheads="1"/>
        </xdr:cNvSpPr>
      </xdr:nvSpPr>
      <xdr:spPr bwMode="auto">
        <a:xfrm rot="-2100000">
          <a:off x="1228725" y="13620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27</xdr:row>
      <xdr:rowOff>76200</xdr:rowOff>
    </xdr:from>
    <xdr:to>
      <xdr:col>0</xdr:col>
      <xdr:colOff>819150</xdr:colOff>
      <xdr:row>27</xdr:row>
      <xdr:rowOff>152400</xdr:rowOff>
    </xdr:to>
    <xdr:sp macro="" textlink="">
      <xdr:nvSpPr>
        <xdr:cNvPr id="1893721" name="AutoShape 16">
          <a:extLst>
            <a:ext uri="{FF2B5EF4-FFF2-40B4-BE49-F238E27FC236}">
              <a16:creationId xmlns:a16="http://schemas.microsoft.com/office/drawing/2014/main" id="{AD196A9E-1B74-BA27-3426-3709176EE9A5}"/>
            </a:ext>
          </a:extLst>
        </xdr:cNvPr>
        <xdr:cNvSpPr>
          <a:spLocks noChangeArrowheads="1"/>
        </xdr:cNvSpPr>
      </xdr:nvSpPr>
      <xdr:spPr bwMode="auto">
        <a:xfrm rot="-5400000">
          <a:off x="728663" y="5376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29</xdr:row>
      <xdr:rowOff>38100</xdr:rowOff>
    </xdr:from>
    <xdr:to>
      <xdr:col>0</xdr:col>
      <xdr:colOff>1019175</xdr:colOff>
      <xdr:row>29</xdr:row>
      <xdr:rowOff>142875</xdr:rowOff>
    </xdr:to>
    <xdr:sp macro="" textlink="">
      <xdr:nvSpPr>
        <xdr:cNvPr id="1893722" name="AutoShape 8">
          <a:extLst>
            <a:ext uri="{FF2B5EF4-FFF2-40B4-BE49-F238E27FC236}">
              <a16:creationId xmlns:a16="http://schemas.microsoft.com/office/drawing/2014/main" id="{5C8419B4-6004-8EE8-4E5F-F225AF15F126}"/>
            </a:ext>
          </a:extLst>
        </xdr:cNvPr>
        <xdr:cNvSpPr>
          <a:spLocks noChangeArrowheads="1"/>
        </xdr:cNvSpPr>
      </xdr:nvSpPr>
      <xdr:spPr bwMode="auto">
        <a:xfrm rot="-60000">
          <a:off x="942975" y="57531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26</xdr:row>
      <xdr:rowOff>66675</xdr:rowOff>
    </xdr:from>
    <xdr:to>
      <xdr:col>0</xdr:col>
      <xdr:colOff>1571625</xdr:colOff>
      <xdr:row>26</xdr:row>
      <xdr:rowOff>142875</xdr:rowOff>
    </xdr:to>
    <xdr:sp macro="" textlink="">
      <xdr:nvSpPr>
        <xdr:cNvPr id="1893723" name="AutoShape 5">
          <a:extLst>
            <a:ext uri="{FF2B5EF4-FFF2-40B4-BE49-F238E27FC236}">
              <a16:creationId xmlns:a16="http://schemas.microsoft.com/office/drawing/2014/main" id="{0E709BF4-624A-229F-7819-A5634C76F14E}"/>
            </a:ext>
          </a:extLst>
        </xdr:cNvPr>
        <xdr:cNvSpPr>
          <a:spLocks noChangeArrowheads="1"/>
        </xdr:cNvSpPr>
      </xdr:nvSpPr>
      <xdr:spPr bwMode="auto">
        <a:xfrm rot="5340000">
          <a:off x="1481138" y="5167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25</xdr:row>
      <xdr:rowOff>66675</xdr:rowOff>
    </xdr:from>
    <xdr:to>
      <xdr:col>0</xdr:col>
      <xdr:colOff>752475</xdr:colOff>
      <xdr:row>25</xdr:row>
      <xdr:rowOff>142875</xdr:rowOff>
    </xdr:to>
    <xdr:sp macro="" textlink="">
      <xdr:nvSpPr>
        <xdr:cNvPr id="1893724" name="AutoShape 10">
          <a:extLst>
            <a:ext uri="{FF2B5EF4-FFF2-40B4-BE49-F238E27FC236}">
              <a16:creationId xmlns:a16="http://schemas.microsoft.com/office/drawing/2014/main" id="{7E5489A8-9580-4385-CC11-D224A65B9B43}"/>
            </a:ext>
          </a:extLst>
        </xdr:cNvPr>
        <xdr:cNvSpPr>
          <a:spLocks noChangeArrowheads="1"/>
        </xdr:cNvSpPr>
      </xdr:nvSpPr>
      <xdr:spPr bwMode="auto">
        <a:xfrm rot="-5400000">
          <a:off x="661988" y="4967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1600200</xdr:colOff>
      <xdr:row>46</xdr:row>
      <xdr:rowOff>76200</xdr:rowOff>
    </xdr:from>
    <xdr:to>
      <xdr:col>0</xdr:col>
      <xdr:colOff>1704975</xdr:colOff>
      <xdr:row>46</xdr:row>
      <xdr:rowOff>152400</xdr:rowOff>
    </xdr:to>
    <xdr:sp macro="" textlink="">
      <xdr:nvSpPr>
        <xdr:cNvPr id="1893725" name="AutoShape 5">
          <a:extLst>
            <a:ext uri="{FF2B5EF4-FFF2-40B4-BE49-F238E27FC236}">
              <a16:creationId xmlns:a16="http://schemas.microsoft.com/office/drawing/2014/main" id="{D7666BC7-E940-5C0D-B268-E92A9ADAB547}"/>
            </a:ext>
          </a:extLst>
        </xdr:cNvPr>
        <xdr:cNvSpPr>
          <a:spLocks noChangeArrowheads="1"/>
        </xdr:cNvSpPr>
      </xdr:nvSpPr>
      <xdr:spPr bwMode="auto">
        <a:xfrm rot="5340000">
          <a:off x="1614488" y="8720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1190625</xdr:colOff>
      <xdr:row>22</xdr:row>
      <xdr:rowOff>66675</xdr:rowOff>
    </xdr:from>
    <xdr:to>
      <xdr:col>0</xdr:col>
      <xdr:colOff>1295400</xdr:colOff>
      <xdr:row>22</xdr:row>
      <xdr:rowOff>142875</xdr:rowOff>
    </xdr:to>
    <xdr:sp macro="" textlink="">
      <xdr:nvSpPr>
        <xdr:cNvPr id="1885808" name="AutoShape 6">
          <a:extLst>
            <a:ext uri="{FF2B5EF4-FFF2-40B4-BE49-F238E27FC236}">
              <a16:creationId xmlns:a16="http://schemas.microsoft.com/office/drawing/2014/main" id="{57F9FEFB-B0B7-7121-E322-EC2277B31A74}"/>
            </a:ext>
          </a:extLst>
        </xdr:cNvPr>
        <xdr:cNvSpPr>
          <a:spLocks noChangeArrowheads="1"/>
        </xdr:cNvSpPr>
      </xdr:nvSpPr>
      <xdr:spPr bwMode="auto">
        <a:xfrm rot="-5400000">
          <a:off x="1204913" y="4481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14</xdr:row>
      <xdr:rowOff>57150</xdr:rowOff>
    </xdr:from>
    <xdr:to>
      <xdr:col>0</xdr:col>
      <xdr:colOff>1495425</xdr:colOff>
      <xdr:row>14</xdr:row>
      <xdr:rowOff>133350</xdr:rowOff>
    </xdr:to>
    <xdr:sp macro="" textlink="">
      <xdr:nvSpPr>
        <xdr:cNvPr id="1885809" name="AutoShape 9">
          <a:extLst>
            <a:ext uri="{FF2B5EF4-FFF2-40B4-BE49-F238E27FC236}">
              <a16:creationId xmlns:a16="http://schemas.microsoft.com/office/drawing/2014/main" id="{753ED115-8DF3-F6C4-606C-44C751C2587C}"/>
            </a:ext>
          </a:extLst>
        </xdr:cNvPr>
        <xdr:cNvSpPr>
          <a:spLocks noChangeArrowheads="1"/>
        </xdr:cNvSpPr>
      </xdr:nvSpPr>
      <xdr:spPr bwMode="auto">
        <a:xfrm rot="5340000">
          <a:off x="1404938" y="2871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1409700</xdr:colOff>
      <xdr:row>18</xdr:row>
      <xdr:rowOff>66675</xdr:rowOff>
    </xdr:from>
    <xdr:to>
      <xdr:col>0</xdr:col>
      <xdr:colOff>1514475</xdr:colOff>
      <xdr:row>18</xdr:row>
      <xdr:rowOff>142875</xdr:rowOff>
    </xdr:to>
    <xdr:sp macro="" textlink="">
      <xdr:nvSpPr>
        <xdr:cNvPr id="1885810" name="AutoShape 10">
          <a:extLst>
            <a:ext uri="{FF2B5EF4-FFF2-40B4-BE49-F238E27FC236}">
              <a16:creationId xmlns:a16="http://schemas.microsoft.com/office/drawing/2014/main" id="{613C8B8D-B760-7F8D-DC58-48D062079BD1}"/>
            </a:ext>
          </a:extLst>
        </xdr:cNvPr>
        <xdr:cNvSpPr>
          <a:spLocks noChangeArrowheads="1"/>
        </xdr:cNvSpPr>
      </xdr:nvSpPr>
      <xdr:spPr bwMode="auto">
        <a:xfrm rot="5340000">
          <a:off x="1423988" y="3681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1600200</xdr:colOff>
      <xdr:row>14</xdr:row>
      <xdr:rowOff>47625</xdr:rowOff>
    </xdr:from>
    <xdr:to>
      <xdr:col>0</xdr:col>
      <xdr:colOff>1676400</xdr:colOff>
      <xdr:row>14</xdr:row>
      <xdr:rowOff>152400</xdr:rowOff>
    </xdr:to>
    <xdr:sp macro="" textlink="">
      <xdr:nvSpPr>
        <xdr:cNvPr id="1885811" name="AutoShape 11">
          <a:extLst>
            <a:ext uri="{FF2B5EF4-FFF2-40B4-BE49-F238E27FC236}">
              <a16:creationId xmlns:a16="http://schemas.microsoft.com/office/drawing/2014/main" id="{2B7C87BF-7C9D-A32A-3A1A-ACEE0A0772F0}"/>
            </a:ext>
          </a:extLst>
        </xdr:cNvPr>
        <xdr:cNvSpPr>
          <a:spLocks noChangeArrowheads="1"/>
        </xdr:cNvSpPr>
      </xdr:nvSpPr>
      <xdr:spPr bwMode="auto">
        <a:xfrm rot="-60000">
          <a:off x="1600200" y="28765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1524000</xdr:colOff>
      <xdr:row>21</xdr:row>
      <xdr:rowOff>66675</xdr:rowOff>
    </xdr:from>
    <xdr:to>
      <xdr:col>0</xdr:col>
      <xdr:colOff>1628775</xdr:colOff>
      <xdr:row>21</xdr:row>
      <xdr:rowOff>142875</xdr:rowOff>
    </xdr:to>
    <xdr:sp macro="" textlink="">
      <xdr:nvSpPr>
        <xdr:cNvPr id="1885812" name="AutoShape 12">
          <a:extLst>
            <a:ext uri="{FF2B5EF4-FFF2-40B4-BE49-F238E27FC236}">
              <a16:creationId xmlns:a16="http://schemas.microsoft.com/office/drawing/2014/main" id="{2448C25E-1C54-6674-70D7-33C9CA4170DE}"/>
            </a:ext>
          </a:extLst>
        </xdr:cNvPr>
        <xdr:cNvSpPr>
          <a:spLocks noChangeArrowheads="1"/>
        </xdr:cNvSpPr>
      </xdr:nvSpPr>
      <xdr:spPr bwMode="auto">
        <a:xfrm rot="5340000">
          <a:off x="1538288" y="4281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1323975</xdr:colOff>
      <xdr:row>28</xdr:row>
      <xdr:rowOff>66675</xdr:rowOff>
    </xdr:from>
    <xdr:to>
      <xdr:col>0</xdr:col>
      <xdr:colOff>1428750</xdr:colOff>
      <xdr:row>28</xdr:row>
      <xdr:rowOff>142875</xdr:rowOff>
    </xdr:to>
    <xdr:sp macro="" textlink="">
      <xdr:nvSpPr>
        <xdr:cNvPr id="1885813" name="AutoShape 13">
          <a:extLst>
            <a:ext uri="{FF2B5EF4-FFF2-40B4-BE49-F238E27FC236}">
              <a16:creationId xmlns:a16="http://schemas.microsoft.com/office/drawing/2014/main" id="{96690351-785F-EE2D-E0CC-7FEBC17C2066}"/>
            </a:ext>
          </a:extLst>
        </xdr:cNvPr>
        <xdr:cNvSpPr>
          <a:spLocks noChangeArrowheads="1"/>
        </xdr:cNvSpPr>
      </xdr:nvSpPr>
      <xdr:spPr bwMode="auto">
        <a:xfrm rot="5340000">
          <a:off x="1338263" y="5681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847725</xdr:colOff>
      <xdr:row>42</xdr:row>
      <xdr:rowOff>47625</xdr:rowOff>
    </xdr:from>
    <xdr:to>
      <xdr:col>0</xdr:col>
      <xdr:colOff>923925</xdr:colOff>
      <xdr:row>42</xdr:row>
      <xdr:rowOff>152400</xdr:rowOff>
    </xdr:to>
    <xdr:sp macro="" textlink="">
      <xdr:nvSpPr>
        <xdr:cNvPr id="1885814" name="AutoShape 14">
          <a:extLst>
            <a:ext uri="{FF2B5EF4-FFF2-40B4-BE49-F238E27FC236}">
              <a16:creationId xmlns:a16="http://schemas.microsoft.com/office/drawing/2014/main" id="{19DE7668-24C0-9D3D-9E2E-BE758807091A}"/>
            </a:ext>
          </a:extLst>
        </xdr:cNvPr>
        <xdr:cNvSpPr>
          <a:spLocks noChangeArrowheads="1"/>
        </xdr:cNvSpPr>
      </xdr:nvSpPr>
      <xdr:spPr bwMode="auto">
        <a:xfrm rot="-60000">
          <a:off x="847725" y="85058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742950</xdr:colOff>
      <xdr:row>16</xdr:row>
      <xdr:rowOff>47625</xdr:rowOff>
    </xdr:from>
    <xdr:to>
      <xdr:col>0</xdr:col>
      <xdr:colOff>819150</xdr:colOff>
      <xdr:row>16</xdr:row>
      <xdr:rowOff>152400</xdr:rowOff>
    </xdr:to>
    <xdr:sp macro="" textlink="">
      <xdr:nvSpPr>
        <xdr:cNvPr id="1885815" name="AutoShape 16">
          <a:extLst>
            <a:ext uri="{FF2B5EF4-FFF2-40B4-BE49-F238E27FC236}">
              <a16:creationId xmlns:a16="http://schemas.microsoft.com/office/drawing/2014/main" id="{ED9976B1-C2C6-F9BB-F2F3-76CDFC576D34}"/>
            </a:ext>
          </a:extLst>
        </xdr:cNvPr>
        <xdr:cNvSpPr>
          <a:spLocks noChangeArrowheads="1"/>
        </xdr:cNvSpPr>
      </xdr:nvSpPr>
      <xdr:spPr bwMode="auto">
        <a:xfrm rot="-60000">
          <a:off x="742950" y="32766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847725</xdr:colOff>
      <xdr:row>12</xdr:row>
      <xdr:rowOff>57150</xdr:rowOff>
    </xdr:from>
    <xdr:to>
      <xdr:col>0</xdr:col>
      <xdr:colOff>952500</xdr:colOff>
      <xdr:row>12</xdr:row>
      <xdr:rowOff>133350</xdr:rowOff>
    </xdr:to>
    <xdr:sp macro="" textlink="">
      <xdr:nvSpPr>
        <xdr:cNvPr id="1885816" name="AutoShape 2">
          <a:extLst>
            <a:ext uri="{FF2B5EF4-FFF2-40B4-BE49-F238E27FC236}">
              <a16:creationId xmlns:a16="http://schemas.microsoft.com/office/drawing/2014/main" id="{B1CD32CA-E306-9932-C6A3-A8261CDE0487}"/>
            </a:ext>
          </a:extLst>
        </xdr:cNvPr>
        <xdr:cNvSpPr>
          <a:spLocks noChangeArrowheads="1"/>
        </xdr:cNvSpPr>
      </xdr:nvSpPr>
      <xdr:spPr bwMode="auto">
        <a:xfrm rot="-5400000">
          <a:off x="862013" y="2471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44</xdr:row>
      <xdr:rowOff>66675</xdr:rowOff>
    </xdr:from>
    <xdr:to>
      <xdr:col>0</xdr:col>
      <xdr:colOff>1314450</xdr:colOff>
      <xdr:row>44</xdr:row>
      <xdr:rowOff>142875</xdr:rowOff>
    </xdr:to>
    <xdr:sp macro="" textlink="">
      <xdr:nvSpPr>
        <xdr:cNvPr id="1885817" name="AutoShape 12">
          <a:extLst>
            <a:ext uri="{FF2B5EF4-FFF2-40B4-BE49-F238E27FC236}">
              <a16:creationId xmlns:a16="http://schemas.microsoft.com/office/drawing/2014/main" id="{36A94ABF-994C-5E80-9DB4-1A373D4AD5DE}"/>
            </a:ext>
          </a:extLst>
        </xdr:cNvPr>
        <xdr:cNvSpPr>
          <a:spLocks noChangeArrowheads="1"/>
        </xdr:cNvSpPr>
      </xdr:nvSpPr>
      <xdr:spPr bwMode="auto">
        <a:xfrm rot="5340000">
          <a:off x="1223963" y="8910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1143000</xdr:colOff>
      <xdr:row>46</xdr:row>
      <xdr:rowOff>66675</xdr:rowOff>
    </xdr:from>
    <xdr:to>
      <xdr:col>0</xdr:col>
      <xdr:colOff>1247775</xdr:colOff>
      <xdr:row>46</xdr:row>
      <xdr:rowOff>142875</xdr:rowOff>
    </xdr:to>
    <xdr:sp macro="" textlink="">
      <xdr:nvSpPr>
        <xdr:cNvPr id="1885818" name="AutoShape 6">
          <a:extLst>
            <a:ext uri="{FF2B5EF4-FFF2-40B4-BE49-F238E27FC236}">
              <a16:creationId xmlns:a16="http://schemas.microsoft.com/office/drawing/2014/main" id="{52C637B7-83EB-7493-12B2-A6E5FD140FDC}"/>
            </a:ext>
          </a:extLst>
        </xdr:cNvPr>
        <xdr:cNvSpPr>
          <a:spLocks noChangeArrowheads="1"/>
        </xdr:cNvSpPr>
      </xdr:nvSpPr>
      <xdr:spPr bwMode="auto">
        <a:xfrm rot="-5400000">
          <a:off x="1157288" y="9310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847725</xdr:colOff>
      <xdr:row>42</xdr:row>
      <xdr:rowOff>47625</xdr:rowOff>
    </xdr:from>
    <xdr:to>
      <xdr:col>0</xdr:col>
      <xdr:colOff>923925</xdr:colOff>
      <xdr:row>42</xdr:row>
      <xdr:rowOff>152400</xdr:rowOff>
    </xdr:to>
    <xdr:sp macro="" textlink="">
      <xdr:nvSpPr>
        <xdr:cNvPr id="1885819" name="AutoShape 14">
          <a:extLst>
            <a:ext uri="{FF2B5EF4-FFF2-40B4-BE49-F238E27FC236}">
              <a16:creationId xmlns:a16="http://schemas.microsoft.com/office/drawing/2014/main" id="{FA98B309-13CD-4F5F-4D15-5F1176BDCC29}"/>
            </a:ext>
          </a:extLst>
        </xdr:cNvPr>
        <xdr:cNvSpPr>
          <a:spLocks noChangeArrowheads="1"/>
        </xdr:cNvSpPr>
      </xdr:nvSpPr>
      <xdr:spPr bwMode="auto">
        <a:xfrm rot="-60000">
          <a:off x="847725" y="85058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44</xdr:row>
      <xdr:rowOff>66675</xdr:rowOff>
    </xdr:from>
    <xdr:to>
      <xdr:col>0</xdr:col>
      <xdr:colOff>1314450</xdr:colOff>
      <xdr:row>44</xdr:row>
      <xdr:rowOff>142875</xdr:rowOff>
    </xdr:to>
    <xdr:sp macro="" textlink="">
      <xdr:nvSpPr>
        <xdr:cNvPr id="1885820" name="AutoShape 12">
          <a:extLst>
            <a:ext uri="{FF2B5EF4-FFF2-40B4-BE49-F238E27FC236}">
              <a16:creationId xmlns:a16="http://schemas.microsoft.com/office/drawing/2014/main" id="{388A160B-F136-F692-5B72-76864663D35A}"/>
            </a:ext>
          </a:extLst>
        </xdr:cNvPr>
        <xdr:cNvSpPr>
          <a:spLocks noChangeArrowheads="1"/>
        </xdr:cNvSpPr>
      </xdr:nvSpPr>
      <xdr:spPr bwMode="auto">
        <a:xfrm rot="5340000">
          <a:off x="1223963" y="8910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1666875</xdr:colOff>
      <xdr:row>43</xdr:row>
      <xdr:rowOff>66675</xdr:rowOff>
    </xdr:from>
    <xdr:to>
      <xdr:col>0</xdr:col>
      <xdr:colOff>1771650</xdr:colOff>
      <xdr:row>43</xdr:row>
      <xdr:rowOff>142875</xdr:rowOff>
    </xdr:to>
    <xdr:sp macro="" textlink="">
      <xdr:nvSpPr>
        <xdr:cNvPr id="1885821" name="AutoShape 12">
          <a:extLst>
            <a:ext uri="{FF2B5EF4-FFF2-40B4-BE49-F238E27FC236}">
              <a16:creationId xmlns:a16="http://schemas.microsoft.com/office/drawing/2014/main" id="{A09BA90D-5AC4-FB93-0C2F-D56DB7FA3BB8}"/>
            </a:ext>
          </a:extLst>
        </xdr:cNvPr>
        <xdr:cNvSpPr>
          <a:spLocks noChangeArrowheads="1"/>
        </xdr:cNvSpPr>
      </xdr:nvSpPr>
      <xdr:spPr bwMode="auto">
        <a:xfrm rot="5340000">
          <a:off x="1681163" y="8710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47</xdr:row>
      <xdr:rowOff>47625</xdr:rowOff>
    </xdr:from>
    <xdr:to>
      <xdr:col>0</xdr:col>
      <xdr:colOff>876300</xdr:colOff>
      <xdr:row>47</xdr:row>
      <xdr:rowOff>152400</xdr:rowOff>
    </xdr:to>
    <xdr:sp macro="" textlink="">
      <xdr:nvSpPr>
        <xdr:cNvPr id="1885822" name="AutoShape 14">
          <a:extLst>
            <a:ext uri="{FF2B5EF4-FFF2-40B4-BE49-F238E27FC236}">
              <a16:creationId xmlns:a16="http://schemas.microsoft.com/office/drawing/2014/main" id="{A0542611-C9A0-34F7-DDBB-66493991943C}"/>
            </a:ext>
          </a:extLst>
        </xdr:cNvPr>
        <xdr:cNvSpPr>
          <a:spLocks noChangeArrowheads="1"/>
        </xdr:cNvSpPr>
      </xdr:nvSpPr>
      <xdr:spPr bwMode="auto">
        <a:xfrm rot="-60000">
          <a:off x="800100" y="95059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885823" name="AutoShape 4">
          <a:extLst>
            <a:ext uri="{FF2B5EF4-FFF2-40B4-BE49-F238E27FC236}">
              <a16:creationId xmlns:a16="http://schemas.microsoft.com/office/drawing/2014/main" id="{E1963812-7379-0724-D7D6-BFACAE3DBABB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885824" name="AutoShape 21">
          <a:extLst>
            <a:ext uri="{FF2B5EF4-FFF2-40B4-BE49-F238E27FC236}">
              <a16:creationId xmlns:a16="http://schemas.microsoft.com/office/drawing/2014/main" id="{7C668A3B-37AE-2FAF-074C-11D30113EA8A}"/>
            </a:ext>
          </a:extLst>
        </xdr:cNvPr>
        <xdr:cNvSpPr>
          <a:spLocks noChangeArrowheads="1"/>
        </xdr:cNvSpPr>
      </xdr:nvSpPr>
      <xdr:spPr bwMode="auto">
        <a:xfrm rot="-5400000">
          <a:off x="1357313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1885825" name="AutoShape 4">
          <a:extLst>
            <a:ext uri="{FF2B5EF4-FFF2-40B4-BE49-F238E27FC236}">
              <a16:creationId xmlns:a16="http://schemas.microsoft.com/office/drawing/2014/main" id="{C74C2944-4D16-B667-CECD-BCFECE3B91F3}"/>
            </a:ext>
          </a:extLst>
        </xdr:cNvPr>
        <xdr:cNvSpPr>
          <a:spLocks noChangeArrowheads="1"/>
        </xdr:cNvSpPr>
      </xdr:nvSpPr>
      <xdr:spPr bwMode="auto">
        <a:xfrm rot="5340000">
          <a:off x="652463" y="1681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4</xdr:row>
      <xdr:rowOff>38100</xdr:rowOff>
    </xdr:from>
    <xdr:to>
      <xdr:col>0</xdr:col>
      <xdr:colOff>1009650</xdr:colOff>
      <xdr:row>4</xdr:row>
      <xdr:rowOff>142875</xdr:rowOff>
    </xdr:to>
    <xdr:sp macro="" textlink="">
      <xdr:nvSpPr>
        <xdr:cNvPr id="1885826" name="AutoShape 2">
          <a:extLst>
            <a:ext uri="{FF2B5EF4-FFF2-40B4-BE49-F238E27FC236}">
              <a16:creationId xmlns:a16="http://schemas.microsoft.com/office/drawing/2014/main" id="{1E49691C-7B67-0148-3DE5-DE8EAD882490}"/>
            </a:ext>
          </a:extLst>
        </xdr:cNvPr>
        <xdr:cNvSpPr>
          <a:spLocks noChangeArrowheads="1"/>
        </xdr:cNvSpPr>
      </xdr:nvSpPr>
      <xdr:spPr bwMode="auto">
        <a:xfrm rot="-60000">
          <a:off x="933450" y="847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885827" name="AutoShape 4">
          <a:extLst>
            <a:ext uri="{FF2B5EF4-FFF2-40B4-BE49-F238E27FC236}">
              <a16:creationId xmlns:a16="http://schemas.microsoft.com/office/drawing/2014/main" id="{D560443A-94A0-5036-E8DF-72D283461C58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885828" name="AutoShape 21">
          <a:extLst>
            <a:ext uri="{FF2B5EF4-FFF2-40B4-BE49-F238E27FC236}">
              <a16:creationId xmlns:a16="http://schemas.microsoft.com/office/drawing/2014/main" id="{AA60060C-0AB0-3C83-4701-D93ECDF6A5DF}"/>
            </a:ext>
          </a:extLst>
        </xdr:cNvPr>
        <xdr:cNvSpPr>
          <a:spLocks noChangeArrowheads="1"/>
        </xdr:cNvSpPr>
      </xdr:nvSpPr>
      <xdr:spPr bwMode="auto">
        <a:xfrm rot="-5400000">
          <a:off x="1357313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1885829" name="AutoShape 4">
          <a:extLst>
            <a:ext uri="{FF2B5EF4-FFF2-40B4-BE49-F238E27FC236}">
              <a16:creationId xmlns:a16="http://schemas.microsoft.com/office/drawing/2014/main" id="{C7E6FEED-4B3D-3FE7-02E6-E71E72BA01A0}"/>
            </a:ext>
          </a:extLst>
        </xdr:cNvPr>
        <xdr:cNvSpPr>
          <a:spLocks noChangeArrowheads="1"/>
        </xdr:cNvSpPr>
      </xdr:nvSpPr>
      <xdr:spPr bwMode="auto">
        <a:xfrm rot="5340000">
          <a:off x="652463" y="1681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1333500</xdr:colOff>
      <xdr:row>8</xdr:row>
      <xdr:rowOff>66675</xdr:rowOff>
    </xdr:from>
    <xdr:to>
      <xdr:col>0</xdr:col>
      <xdr:colOff>1438275</xdr:colOff>
      <xdr:row>8</xdr:row>
      <xdr:rowOff>142875</xdr:rowOff>
    </xdr:to>
    <xdr:sp macro="" textlink="">
      <xdr:nvSpPr>
        <xdr:cNvPr id="1913858" name="AutoShape 1">
          <a:extLst>
            <a:ext uri="{FF2B5EF4-FFF2-40B4-BE49-F238E27FC236}">
              <a16:creationId xmlns:a16="http://schemas.microsoft.com/office/drawing/2014/main" id="{783F9FCC-15BD-6FE5-8774-DE6C1319329B}"/>
            </a:ext>
          </a:extLst>
        </xdr:cNvPr>
        <xdr:cNvSpPr>
          <a:spLocks noChangeArrowheads="1"/>
        </xdr:cNvSpPr>
      </xdr:nvSpPr>
      <xdr:spPr bwMode="auto">
        <a:xfrm rot="-5400000">
          <a:off x="1347788" y="166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11</xdr:row>
      <xdr:rowOff>66675</xdr:rowOff>
    </xdr:from>
    <xdr:to>
      <xdr:col>0</xdr:col>
      <xdr:colOff>1323975</xdr:colOff>
      <xdr:row>11</xdr:row>
      <xdr:rowOff>142875</xdr:rowOff>
    </xdr:to>
    <xdr:sp macro="" textlink="">
      <xdr:nvSpPr>
        <xdr:cNvPr id="1913859" name="AutoShape 4">
          <a:extLst>
            <a:ext uri="{FF2B5EF4-FFF2-40B4-BE49-F238E27FC236}">
              <a16:creationId xmlns:a16="http://schemas.microsoft.com/office/drawing/2014/main" id="{EA870CA3-8B16-9E2C-9E41-7C047BC77B65}"/>
            </a:ext>
          </a:extLst>
        </xdr:cNvPr>
        <xdr:cNvSpPr>
          <a:spLocks noChangeArrowheads="1"/>
        </xdr:cNvSpPr>
      </xdr:nvSpPr>
      <xdr:spPr bwMode="auto">
        <a:xfrm rot="5340000">
          <a:off x="1233488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13</xdr:row>
      <xdr:rowOff>66675</xdr:rowOff>
    </xdr:from>
    <xdr:to>
      <xdr:col>0</xdr:col>
      <xdr:colOff>1381125</xdr:colOff>
      <xdr:row>13</xdr:row>
      <xdr:rowOff>142875</xdr:rowOff>
    </xdr:to>
    <xdr:sp macro="" textlink="">
      <xdr:nvSpPr>
        <xdr:cNvPr id="1913860" name="AutoShape 5">
          <a:extLst>
            <a:ext uri="{FF2B5EF4-FFF2-40B4-BE49-F238E27FC236}">
              <a16:creationId xmlns:a16="http://schemas.microsoft.com/office/drawing/2014/main" id="{00599321-5B45-A8C4-6533-2C62B6550BD4}"/>
            </a:ext>
          </a:extLst>
        </xdr:cNvPr>
        <xdr:cNvSpPr>
          <a:spLocks noChangeArrowheads="1"/>
        </xdr:cNvSpPr>
      </xdr:nvSpPr>
      <xdr:spPr bwMode="auto">
        <a:xfrm rot="-5400000">
          <a:off x="1290638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1085850</xdr:colOff>
      <xdr:row>14</xdr:row>
      <xdr:rowOff>66675</xdr:rowOff>
    </xdr:from>
    <xdr:to>
      <xdr:col>0</xdr:col>
      <xdr:colOff>1190625</xdr:colOff>
      <xdr:row>14</xdr:row>
      <xdr:rowOff>142875</xdr:rowOff>
    </xdr:to>
    <xdr:sp macro="" textlink="">
      <xdr:nvSpPr>
        <xdr:cNvPr id="1913861" name="AutoShape 6">
          <a:extLst>
            <a:ext uri="{FF2B5EF4-FFF2-40B4-BE49-F238E27FC236}">
              <a16:creationId xmlns:a16="http://schemas.microsoft.com/office/drawing/2014/main" id="{7EDEDBF2-60FA-FC5F-D31F-623BA631E322}"/>
            </a:ext>
          </a:extLst>
        </xdr:cNvPr>
        <xdr:cNvSpPr>
          <a:spLocks noChangeArrowheads="1"/>
        </xdr:cNvSpPr>
      </xdr:nvSpPr>
      <xdr:spPr bwMode="auto">
        <a:xfrm rot="5340000">
          <a:off x="1100138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742950</xdr:colOff>
      <xdr:row>16</xdr:row>
      <xdr:rowOff>47625</xdr:rowOff>
    </xdr:from>
    <xdr:to>
      <xdr:col>0</xdr:col>
      <xdr:colOff>819150</xdr:colOff>
      <xdr:row>16</xdr:row>
      <xdr:rowOff>152400</xdr:rowOff>
    </xdr:to>
    <xdr:sp macro="" textlink="">
      <xdr:nvSpPr>
        <xdr:cNvPr id="1913862" name="AutoShape 7">
          <a:extLst>
            <a:ext uri="{FF2B5EF4-FFF2-40B4-BE49-F238E27FC236}">
              <a16:creationId xmlns:a16="http://schemas.microsoft.com/office/drawing/2014/main" id="{1EF6D31C-0CD7-D9E3-202D-430C67D01FBA}"/>
            </a:ext>
          </a:extLst>
        </xdr:cNvPr>
        <xdr:cNvSpPr>
          <a:spLocks noChangeArrowheads="1"/>
        </xdr:cNvSpPr>
      </xdr:nvSpPr>
      <xdr:spPr bwMode="auto">
        <a:xfrm rot="-2100000">
          <a:off x="742950" y="32575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22</xdr:row>
      <xdr:rowOff>0</xdr:rowOff>
    </xdr:from>
    <xdr:to>
      <xdr:col>0</xdr:col>
      <xdr:colOff>1038225</xdr:colOff>
      <xdr:row>22</xdr:row>
      <xdr:rowOff>0</xdr:rowOff>
    </xdr:to>
    <xdr:sp macro="" textlink="">
      <xdr:nvSpPr>
        <xdr:cNvPr id="1913863" name="AutoShape 8">
          <a:extLst>
            <a:ext uri="{FF2B5EF4-FFF2-40B4-BE49-F238E27FC236}">
              <a16:creationId xmlns:a16="http://schemas.microsoft.com/office/drawing/2014/main" id="{A0A9835E-09F9-3224-8313-23E667C7386B}"/>
            </a:ext>
          </a:extLst>
        </xdr:cNvPr>
        <xdr:cNvSpPr>
          <a:spLocks noChangeArrowheads="1"/>
        </xdr:cNvSpPr>
      </xdr:nvSpPr>
      <xdr:spPr bwMode="auto">
        <a:xfrm rot="-5400000">
          <a:off x="985838" y="435768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1152525</xdr:colOff>
      <xdr:row>22</xdr:row>
      <xdr:rowOff>0</xdr:rowOff>
    </xdr:from>
    <xdr:to>
      <xdr:col>0</xdr:col>
      <xdr:colOff>1257300</xdr:colOff>
      <xdr:row>22</xdr:row>
      <xdr:rowOff>0</xdr:rowOff>
    </xdr:to>
    <xdr:sp macro="" textlink="">
      <xdr:nvSpPr>
        <xdr:cNvPr id="1913864" name="AutoShape 9">
          <a:extLst>
            <a:ext uri="{FF2B5EF4-FFF2-40B4-BE49-F238E27FC236}">
              <a16:creationId xmlns:a16="http://schemas.microsoft.com/office/drawing/2014/main" id="{5A529A6A-AE53-ECCC-52F0-E2705752D74C}"/>
            </a:ext>
          </a:extLst>
        </xdr:cNvPr>
        <xdr:cNvSpPr>
          <a:spLocks noChangeArrowheads="1"/>
        </xdr:cNvSpPr>
      </xdr:nvSpPr>
      <xdr:spPr bwMode="auto">
        <a:xfrm rot="5340000">
          <a:off x="1204913" y="435768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31</xdr:row>
      <xdr:rowOff>47625</xdr:rowOff>
    </xdr:from>
    <xdr:to>
      <xdr:col>0</xdr:col>
      <xdr:colOff>1295400</xdr:colOff>
      <xdr:row>31</xdr:row>
      <xdr:rowOff>152400</xdr:rowOff>
    </xdr:to>
    <xdr:sp macro="" textlink="">
      <xdr:nvSpPr>
        <xdr:cNvPr id="1913865" name="AutoShape 10">
          <a:extLst>
            <a:ext uri="{FF2B5EF4-FFF2-40B4-BE49-F238E27FC236}">
              <a16:creationId xmlns:a16="http://schemas.microsoft.com/office/drawing/2014/main" id="{68631726-979A-BCE2-FA83-B5FF6D234E6F}"/>
            </a:ext>
          </a:extLst>
        </xdr:cNvPr>
        <xdr:cNvSpPr>
          <a:spLocks noChangeArrowheads="1"/>
        </xdr:cNvSpPr>
      </xdr:nvSpPr>
      <xdr:spPr bwMode="auto">
        <a:xfrm rot="2340000">
          <a:off x="1219200" y="62579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1724025</xdr:colOff>
      <xdr:row>17</xdr:row>
      <xdr:rowOff>66675</xdr:rowOff>
    </xdr:from>
    <xdr:to>
      <xdr:col>0</xdr:col>
      <xdr:colOff>1828800</xdr:colOff>
      <xdr:row>17</xdr:row>
      <xdr:rowOff>142875</xdr:rowOff>
    </xdr:to>
    <xdr:sp macro="" textlink="">
      <xdr:nvSpPr>
        <xdr:cNvPr id="1913866" name="AutoShape 11">
          <a:extLst>
            <a:ext uri="{FF2B5EF4-FFF2-40B4-BE49-F238E27FC236}">
              <a16:creationId xmlns:a16="http://schemas.microsoft.com/office/drawing/2014/main" id="{8490BB7C-95B5-64AD-26EF-99E745EA7110}"/>
            </a:ext>
          </a:extLst>
        </xdr:cNvPr>
        <xdr:cNvSpPr>
          <a:spLocks noChangeArrowheads="1"/>
        </xdr:cNvSpPr>
      </xdr:nvSpPr>
      <xdr:spPr bwMode="auto">
        <a:xfrm rot="-5400000">
          <a:off x="1738313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19</xdr:row>
      <xdr:rowOff>66675</xdr:rowOff>
    </xdr:from>
    <xdr:to>
      <xdr:col>0</xdr:col>
      <xdr:colOff>1219200</xdr:colOff>
      <xdr:row>19</xdr:row>
      <xdr:rowOff>142875</xdr:rowOff>
    </xdr:to>
    <xdr:sp macro="" textlink="">
      <xdr:nvSpPr>
        <xdr:cNvPr id="1913867" name="AutoShape 12">
          <a:extLst>
            <a:ext uri="{FF2B5EF4-FFF2-40B4-BE49-F238E27FC236}">
              <a16:creationId xmlns:a16="http://schemas.microsoft.com/office/drawing/2014/main" id="{97CEB4A9-F412-9C61-FE51-21DADAB9E150}"/>
            </a:ext>
          </a:extLst>
        </xdr:cNvPr>
        <xdr:cNvSpPr>
          <a:spLocks noChangeArrowheads="1"/>
        </xdr:cNvSpPr>
      </xdr:nvSpPr>
      <xdr:spPr bwMode="auto">
        <a:xfrm rot="-5400000">
          <a:off x="1128713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904875</xdr:colOff>
      <xdr:row>22</xdr:row>
      <xdr:rowOff>66675</xdr:rowOff>
    </xdr:from>
    <xdr:to>
      <xdr:col>0</xdr:col>
      <xdr:colOff>1009650</xdr:colOff>
      <xdr:row>22</xdr:row>
      <xdr:rowOff>142875</xdr:rowOff>
    </xdr:to>
    <xdr:sp macro="" textlink="">
      <xdr:nvSpPr>
        <xdr:cNvPr id="1913868" name="AutoShape 13">
          <a:extLst>
            <a:ext uri="{FF2B5EF4-FFF2-40B4-BE49-F238E27FC236}">
              <a16:creationId xmlns:a16="http://schemas.microsoft.com/office/drawing/2014/main" id="{C5E42DCF-D495-C58C-C7DE-FAA408B3062B}"/>
            </a:ext>
          </a:extLst>
        </xdr:cNvPr>
        <xdr:cNvSpPr>
          <a:spLocks noChangeArrowheads="1"/>
        </xdr:cNvSpPr>
      </xdr:nvSpPr>
      <xdr:spPr bwMode="auto">
        <a:xfrm rot="-5400000">
          <a:off x="919163" y="4462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1552575</xdr:colOff>
      <xdr:row>22</xdr:row>
      <xdr:rowOff>66675</xdr:rowOff>
    </xdr:from>
    <xdr:to>
      <xdr:col>0</xdr:col>
      <xdr:colOff>1657350</xdr:colOff>
      <xdr:row>22</xdr:row>
      <xdr:rowOff>142875</xdr:rowOff>
    </xdr:to>
    <xdr:sp macro="" textlink="">
      <xdr:nvSpPr>
        <xdr:cNvPr id="1913869" name="AutoShape 14">
          <a:extLst>
            <a:ext uri="{FF2B5EF4-FFF2-40B4-BE49-F238E27FC236}">
              <a16:creationId xmlns:a16="http://schemas.microsoft.com/office/drawing/2014/main" id="{F9EA94A5-5E63-73E2-8554-C543527B1001}"/>
            </a:ext>
          </a:extLst>
        </xdr:cNvPr>
        <xdr:cNvSpPr>
          <a:spLocks noChangeArrowheads="1"/>
        </xdr:cNvSpPr>
      </xdr:nvSpPr>
      <xdr:spPr bwMode="auto">
        <a:xfrm rot="5340000">
          <a:off x="1566863" y="4462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1076325</xdr:colOff>
      <xdr:row>25</xdr:row>
      <xdr:rowOff>66675</xdr:rowOff>
    </xdr:from>
    <xdr:to>
      <xdr:col>0</xdr:col>
      <xdr:colOff>1181100</xdr:colOff>
      <xdr:row>25</xdr:row>
      <xdr:rowOff>142875</xdr:rowOff>
    </xdr:to>
    <xdr:sp macro="" textlink="">
      <xdr:nvSpPr>
        <xdr:cNvPr id="1913870" name="AutoShape 15">
          <a:extLst>
            <a:ext uri="{FF2B5EF4-FFF2-40B4-BE49-F238E27FC236}">
              <a16:creationId xmlns:a16="http://schemas.microsoft.com/office/drawing/2014/main" id="{1701CEC6-02B5-7B5C-C173-6F81E7DCE756}"/>
            </a:ext>
          </a:extLst>
        </xdr:cNvPr>
        <xdr:cNvSpPr>
          <a:spLocks noChangeArrowheads="1"/>
        </xdr:cNvSpPr>
      </xdr:nvSpPr>
      <xdr:spPr bwMode="auto">
        <a:xfrm rot="5340000">
          <a:off x="1090613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1428750</xdr:colOff>
      <xdr:row>30</xdr:row>
      <xdr:rowOff>66675</xdr:rowOff>
    </xdr:from>
    <xdr:to>
      <xdr:col>0</xdr:col>
      <xdr:colOff>1533525</xdr:colOff>
      <xdr:row>30</xdr:row>
      <xdr:rowOff>142875</xdr:rowOff>
    </xdr:to>
    <xdr:sp macro="" textlink="">
      <xdr:nvSpPr>
        <xdr:cNvPr id="1913871" name="AutoShape 16">
          <a:extLst>
            <a:ext uri="{FF2B5EF4-FFF2-40B4-BE49-F238E27FC236}">
              <a16:creationId xmlns:a16="http://schemas.microsoft.com/office/drawing/2014/main" id="{23ED3C3D-A62F-8E79-9FF9-872940810983}"/>
            </a:ext>
          </a:extLst>
        </xdr:cNvPr>
        <xdr:cNvSpPr>
          <a:spLocks noChangeArrowheads="1"/>
        </xdr:cNvSpPr>
      </xdr:nvSpPr>
      <xdr:spPr bwMode="auto">
        <a:xfrm rot="-5400000">
          <a:off x="1443038" y="6062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1704975</xdr:colOff>
      <xdr:row>41</xdr:row>
      <xdr:rowOff>66675</xdr:rowOff>
    </xdr:from>
    <xdr:to>
      <xdr:col>0</xdr:col>
      <xdr:colOff>1809750</xdr:colOff>
      <xdr:row>41</xdr:row>
      <xdr:rowOff>142875</xdr:rowOff>
    </xdr:to>
    <xdr:sp macro="" textlink="">
      <xdr:nvSpPr>
        <xdr:cNvPr id="1913872" name="AutoShape 17">
          <a:extLst>
            <a:ext uri="{FF2B5EF4-FFF2-40B4-BE49-F238E27FC236}">
              <a16:creationId xmlns:a16="http://schemas.microsoft.com/office/drawing/2014/main" id="{375F1341-A19B-7757-2BAE-73FF1F189C17}"/>
            </a:ext>
          </a:extLst>
        </xdr:cNvPr>
        <xdr:cNvSpPr>
          <a:spLocks noChangeArrowheads="1"/>
        </xdr:cNvSpPr>
      </xdr:nvSpPr>
      <xdr:spPr bwMode="auto">
        <a:xfrm rot="5340000">
          <a:off x="1719263" y="8167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904875</xdr:colOff>
      <xdr:row>42</xdr:row>
      <xdr:rowOff>66675</xdr:rowOff>
    </xdr:from>
    <xdr:to>
      <xdr:col>0</xdr:col>
      <xdr:colOff>1009650</xdr:colOff>
      <xdr:row>42</xdr:row>
      <xdr:rowOff>142875</xdr:rowOff>
    </xdr:to>
    <xdr:sp macro="" textlink="">
      <xdr:nvSpPr>
        <xdr:cNvPr id="1913873" name="AutoShape 18">
          <a:extLst>
            <a:ext uri="{FF2B5EF4-FFF2-40B4-BE49-F238E27FC236}">
              <a16:creationId xmlns:a16="http://schemas.microsoft.com/office/drawing/2014/main" id="{15C5329F-73AB-F7E3-AD51-D9E7006A522A}"/>
            </a:ext>
          </a:extLst>
        </xdr:cNvPr>
        <xdr:cNvSpPr>
          <a:spLocks noChangeArrowheads="1"/>
        </xdr:cNvSpPr>
      </xdr:nvSpPr>
      <xdr:spPr bwMode="auto">
        <a:xfrm rot="-5400000">
          <a:off x="919163" y="8367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1838325</xdr:colOff>
      <xdr:row>44</xdr:row>
      <xdr:rowOff>47625</xdr:rowOff>
    </xdr:from>
    <xdr:to>
      <xdr:col>0</xdr:col>
      <xdr:colOff>1914525</xdr:colOff>
      <xdr:row>44</xdr:row>
      <xdr:rowOff>152400</xdr:rowOff>
    </xdr:to>
    <xdr:sp macro="" textlink="">
      <xdr:nvSpPr>
        <xdr:cNvPr id="1913874" name="AutoShape 19">
          <a:extLst>
            <a:ext uri="{FF2B5EF4-FFF2-40B4-BE49-F238E27FC236}">
              <a16:creationId xmlns:a16="http://schemas.microsoft.com/office/drawing/2014/main" id="{1141E8C7-E641-6F31-8DCF-3821C625B102}"/>
            </a:ext>
          </a:extLst>
        </xdr:cNvPr>
        <xdr:cNvSpPr>
          <a:spLocks noChangeArrowheads="1"/>
        </xdr:cNvSpPr>
      </xdr:nvSpPr>
      <xdr:spPr bwMode="auto">
        <a:xfrm rot="-60000">
          <a:off x="1838325" y="87630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809625</xdr:colOff>
      <xdr:row>45</xdr:row>
      <xdr:rowOff>66675</xdr:rowOff>
    </xdr:from>
    <xdr:to>
      <xdr:col>0</xdr:col>
      <xdr:colOff>914400</xdr:colOff>
      <xdr:row>45</xdr:row>
      <xdr:rowOff>142875</xdr:rowOff>
    </xdr:to>
    <xdr:sp macro="" textlink="">
      <xdr:nvSpPr>
        <xdr:cNvPr id="1913875" name="AutoShape 20">
          <a:extLst>
            <a:ext uri="{FF2B5EF4-FFF2-40B4-BE49-F238E27FC236}">
              <a16:creationId xmlns:a16="http://schemas.microsoft.com/office/drawing/2014/main" id="{648718CF-2B23-E662-A30C-2AF187B652DE}"/>
            </a:ext>
          </a:extLst>
        </xdr:cNvPr>
        <xdr:cNvSpPr>
          <a:spLocks noChangeArrowheads="1"/>
        </xdr:cNvSpPr>
      </xdr:nvSpPr>
      <xdr:spPr bwMode="auto">
        <a:xfrm rot="-5400000">
          <a:off x="823913" y="8967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48</xdr:row>
      <xdr:rowOff>57150</xdr:rowOff>
    </xdr:from>
    <xdr:to>
      <xdr:col>0</xdr:col>
      <xdr:colOff>1295400</xdr:colOff>
      <xdr:row>48</xdr:row>
      <xdr:rowOff>161925</xdr:rowOff>
    </xdr:to>
    <xdr:sp macro="" textlink="">
      <xdr:nvSpPr>
        <xdr:cNvPr id="1913876" name="AutoShape 21">
          <a:extLst>
            <a:ext uri="{FF2B5EF4-FFF2-40B4-BE49-F238E27FC236}">
              <a16:creationId xmlns:a16="http://schemas.microsoft.com/office/drawing/2014/main" id="{35F13A40-DE31-31B6-322A-44EEE684201E}"/>
            </a:ext>
          </a:extLst>
        </xdr:cNvPr>
        <xdr:cNvSpPr>
          <a:spLocks noChangeArrowheads="1"/>
        </xdr:cNvSpPr>
      </xdr:nvSpPr>
      <xdr:spPr bwMode="auto">
        <a:xfrm rot="2340000">
          <a:off x="1219200" y="9572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571500</xdr:colOff>
      <xdr:row>46</xdr:row>
      <xdr:rowOff>66675</xdr:rowOff>
    </xdr:from>
    <xdr:to>
      <xdr:col>0</xdr:col>
      <xdr:colOff>676275</xdr:colOff>
      <xdr:row>46</xdr:row>
      <xdr:rowOff>142875</xdr:rowOff>
    </xdr:to>
    <xdr:sp macro="" textlink="">
      <xdr:nvSpPr>
        <xdr:cNvPr id="1913877" name="AutoShape 22">
          <a:extLst>
            <a:ext uri="{FF2B5EF4-FFF2-40B4-BE49-F238E27FC236}">
              <a16:creationId xmlns:a16="http://schemas.microsoft.com/office/drawing/2014/main" id="{51E054F1-2971-04E6-4D51-8F30F3E2EE90}"/>
            </a:ext>
          </a:extLst>
        </xdr:cNvPr>
        <xdr:cNvSpPr>
          <a:spLocks noChangeArrowheads="1"/>
        </xdr:cNvSpPr>
      </xdr:nvSpPr>
      <xdr:spPr bwMode="auto">
        <a:xfrm rot="5340000">
          <a:off x="585788" y="9167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1133475</xdr:colOff>
      <xdr:row>43</xdr:row>
      <xdr:rowOff>66675</xdr:rowOff>
    </xdr:from>
    <xdr:to>
      <xdr:col>0</xdr:col>
      <xdr:colOff>1238250</xdr:colOff>
      <xdr:row>43</xdr:row>
      <xdr:rowOff>142875</xdr:rowOff>
    </xdr:to>
    <xdr:sp macro="" textlink="">
      <xdr:nvSpPr>
        <xdr:cNvPr id="1913878" name="AutoShape 23">
          <a:extLst>
            <a:ext uri="{FF2B5EF4-FFF2-40B4-BE49-F238E27FC236}">
              <a16:creationId xmlns:a16="http://schemas.microsoft.com/office/drawing/2014/main" id="{F8542FC8-E52A-7F66-86FE-C2469737B368}"/>
            </a:ext>
          </a:extLst>
        </xdr:cNvPr>
        <xdr:cNvSpPr>
          <a:spLocks noChangeArrowheads="1"/>
        </xdr:cNvSpPr>
      </xdr:nvSpPr>
      <xdr:spPr bwMode="auto">
        <a:xfrm rot="5340000">
          <a:off x="1147763" y="8567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4</xdr:row>
      <xdr:rowOff>47625</xdr:rowOff>
    </xdr:from>
    <xdr:to>
      <xdr:col>0</xdr:col>
      <xdr:colOff>1314450</xdr:colOff>
      <xdr:row>4</xdr:row>
      <xdr:rowOff>152400</xdr:rowOff>
    </xdr:to>
    <xdr:sp macro="" textlink="">
      <xdr:nvSpPr>
        <xdr:cNvPr id="1913879" name="AutoShape 5">
          <a:extLst>
            <a:ext uri="{FF2B5EF4-FFF2-40B4-BE49-F238E27FC236}">
              <a16:creationId xmlns:a16="http://schemas.microsoft.com/office/drawing/2014/main" id="{BDB2B879-6CDB-45E5-CBA9-BC72BE7F0CD5}"/>
            </a:ext>
          </a:extLst>
        </xdr:cNvPr>
        <xdr:cNvSpPr>
          <a:spLocks noChangeArrowheads="1"/>
        </xdr:cNvSpPr>
      </xdr:nvSpPr>
      <xdr:spPr bwMode="auto">
        <a:xfrm rot="-2100000">
          <a:off x="1238250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5</xdr:row>
      <xdr:rowOff>66675</xdr:rowOff>
    </xdr:from>
    <xdr:to>
      <xdr:col>0</xdr:col>
      <xdr:colOff>1314450</xdr:colOff>
      <xdr:row>5</xdr:row>
      <xdr:rowOff>142875</xdr:rowOff>
    </xdr:to>
    <xdr:sp macro="" textlink="">
      <xdr:nvSpPr>
        <xdr:cNvPr id="1913880" name="AutoShape 21">
          <a:extLst>
            <a:ext uri="{FF2B5EF4-FFF2-40B4-BE49-F238E27FC236}">
              <a16:creationId xmlns:a16="http://schemas.microsoft.com/office/drawing/2014/main" id="{C8E6C67B-8FC9-7944-004F-999A48A9584D}"/>
            </a:ext>
          </a:extLst>
        </xdr:cNvPr>
        <xdr:cNvSpPr>
          <a:spLocks noChangeArrowheads="1"/>
        </xdr:cNvSpPr>
      </xdr:nvSpPr>
      <xdr:spPr bwMode="auto">
        <a:xfrm rot="-5400000">
          <a:off x="1223963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1724025</xdr:colOff>
      <xdr:row>24</xdr:row>
      <xdr:rowOff>66675</xdr:rowOff>
    </xdr:from>
    <xdr:to>
      <xdr:col>0</xdr:col>
      <xdr:colOff>1828800</xdr:colOff>
      <xdr:row>24</xdr:row>
      <xdr:rowOff>142875</xdr:rowOff>
    </xdr:to>
    <xdr:sp macro="" textlink="">
      <xdr:nvSpPr>
        <xdr:cNvPr id="1913881" name="AutoShape 16">
          <a:extLst>
            <a:ext uri="{FF2B5EF4-FFF2-40B4-BE49-F238E27FC236}">
              <a16:creationId xmlns:a16="http://schemas.microsoft.com/office/drawing/2014/main" id="{D99DF9C1-3014-DAB8-3202-D779E40F5800}"/>
            </a:ext>
          </a:extLst>
        </xdr:cNvPr>
        <xdr:cNvSpPr>
          <a:spLocks noChangeArrowheads="1"/>
        </xdr:cNvSpPr>
      </xdr:nvSpPr>
      <xdr:spPr bwMode="auto">
        <a:xfrm rot="-5400000">
          <a:off x="1738313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990600</xdr:colOff>
      <xdr:row>24</xdr:row>
      <xdr:rowOff>66675</xdr:rowOff>
    </xdr:from>
    <xdr:to>
      <xdr:col>0</xdr:col>
      <xdr:colOff>1095375</xdr:colOff>
      <xdr:row>24</xdr:row>
      <xdr:rowOff>142875</xdr:rowOff>
    </xdr:to>
    <xdr:sp macro="" textlink="">
      <xdr:nvSpPr>
        <xdr:cNvPr id="1913882" name="AutoShape 15">
          <a:extLst>
            <a:ext uri="{FF2B5EF4-FFF2-40B4-BE49-F238E27FC236}">
              <a16:creationId xmlns:a16="http://schemas.microsoft.com/office/drawing/2014/main" id="{EF9D62C0-11F9-3DE2-1307-4F22D7C45945}"/>
            </a:ext>
          </a:extLst>
        </xdr:cNvPr>
        <xdr:cNvSpPr>
          <a:spLocks noChangeArrowheads="1"/>
        </xdr:cNvSpPr>
      </xdr:nvSpPr>
      <xdr:spPr bwMode="auto">
        <a:xfrm rot="5340000">
          <a:off x="1004888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1962150</xdr:colOff>
      <xdr:row>24</xdr:row>
      <xdr:rowOff>66675</xdr:rowOff>
    </xdr:from>
    <xdr:to>
      <xdr:col>0</xdr:col>
      <xdr:colOff>2066925</xdr:colOff>
      <xdr:row>24</xdr:row>
      <xdr:rowOff>142875</xdr:rowOff>
    </xdr:to>
    <xdr:sp macro="" textlink="">
      <xdr:nvSpPr>
        <xdr:cNvPr id="1913883" name="AutoShape 15">
          <a:extLst>
            <a:ext uri="{FF2B5EF4-FFF2-40B4-BE49-F238E27FC236}">
              <a16:creationId xmlns:a16="http://schemas.microsoft.com/office/drawing/2014/main" id="{60724AED-73C6-B7E3-1106-D58AC19C6C2E}"/>
            </a:ext>
          </a:extLst>
        </xdr:cNvPr>
        <xdr:cNvSpPr>
          <a:spLocks noChangeArrowheads="1"/>
        </xdr:cNvSpPr>
      </xdr:nvSpPr>
      <xdr:spPr bwMode="auto">
        <a:xfrm rot="5340000">
          <a:off x="1976438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1057275</xdr:colOff>
      <xdr:row>21</xdr:row>
      <xdr:rowOff>66675</xdr:rowOff>
    </xdr:from>
    <xdr:to>
      <xdr:col>0</xdr:col>
      <xdr:colOff>1162050</xdr:colOff>
      <xdr:row>21</xdr:row>
      <xdr:rowOff>142875</xdr:rowOff>
    </xdr:to>
    <xdr:sp macro="" textlink="">
      <xdr:nvSpPr>
        <xdr:cNvPr id="1913884" name="AutoShape 14">
          <a:extLst>
            <a:ext uri="{FF2B5EF4-FFF2-40B4-BE49-F238E27FC236}">
              <a16:creationId xmlns:a16="http://schemas.microsoft.com/office/drawing/2014/main" id="{8650FF7B-1E1D-6752-AA3D-F7545862B816}"/>
            </a:ext>
          </a:extLst>
        </xdr:cNvPr>
        <xdr:cNvSpPr>
          <a:spLocks noChangeArrowheads="1"/>
        </xdr:cNvSpPr>
      </xdr:nvSpPr>
      <xdr:spPr bwMode="auto">
        <a:xfrm rot="5340000">
          <a:off x="1071563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27</xdr:row>
      <xdr:rowOff>66675</xdr:rowOff>
    </xdr:from>
    <xdr:to>
      <xdr:col>0</xdr:col>
      <xdr:colOff>1323975</xdr:colOff>
      <xdr:row>27</xdr:row>
      <xdr:rowOff>142875</xdr:rowOff>
    </xdr:to>
    <xdr:sp macro="" textlink="">
      <xdr:nvSpPr>
        <xdr:cNvPr id="1913885" name="AutoShape 15">
          <a:extLst>
            <a:ext uri="{FF2B5EF4-FFF2-40B4-BE49-F238E27FC236}">
              <a16:creationId xmlns:a16="http://schemas.microsoft.com/office/drawing/2014/main" id="{CAA8E12E-6FE1-2E4D-7D85-F03146871EF5}"/>
            </a:ext>
          </a:extLst>
        </xdr:cNvPr>
        <xdr:cNvSpPr>
          <a:spLocks noChangeArrowheads="1"/>
        </xdr:cNvSpPr>
      </xdr:nvSpPr>
      <xdr:spPr bwMode="auto">
        <a:xfrm rot="5340000">
          <a:off x="1233488" y="546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904875</xdr:colOff>
      <xdr:row>16</xdr:row>
      <xdr:rowOff>66675</xdr:rowOff>
    </xdr:from>
    <xdr:to>
      <xdr:col>0</xdr:col>
      <xdr:colOff>1009650</xdr:colOff>
      <xdr:row>16</xdr:row>
      <xdr:rowOff>142875</xdr:rowOff>
    </xdr:to>
    <xdr:sp macro="" textlink="">
      <xdr:nvSpPr>
        <xdr:cNvPr id="1889989" name="AutoShape 1">
          <a:extLst>
            <a:ext uri="{FF2B5EF4-FFF2-40B4-BE49-F238E27FC236}">
              <a16:creationId xmlns:a16="http://schemas.microsoft.com/office/drawing/2014/main" id="{B976F369-AE88-8A79-237C-B3FB7C4188E3}"/>
            </a:ext>
          </a:extLst>
        </xdr:cNvPr>
        <xdr:cNvSpPr>
          <a:spLocks noChangeArrowheads="1"/>
        </xdr:cNvSpPr>
      </xdr:nvSpPr>
      <xdr:spPr bwMode="auto">
        <a:xfrm rot="-5400000">
          <a:off x="919163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1543050</xdr:colOff>
      <xdr:row>16</xdr:row>
      <xdr:rowOff>66675</xdr:rowOff>
    </xdr:from>
    <xdr:to>
      <xdr:col>0</xdr:col>
      <xdr:colOff>1647825</xdr:colOff>
      <xdr:row>16</xdr:row>
      <xdr:rowOff>142875</xdr:rowOff>
    </xdr:to>
    <xdr:sp macro="" textlink="">
      <xdr:nvSpPr>
        <xdr:cNvPr id="1889990" name="AutoShape 2">
          <a:extLst>
            <a:ext uri="{FF2B5EF4-FFF2-40B4-BE49-F238E27FC236}">
              <a16:creationId xmlns:a16="http://schemas.microsoft.com/office/drawing/2014/main" id="{C4A5372B-B7A5-A40B-2EEC-412E69B6539A}"/>
            </a:ext>
          </a:extLst>
        </xdr:cNvPr>
        <xdr:cNvSpPr>
          <a:spLocks noChangeArrowheads="1"/>
        </xdr:cNvSpPr>
      </xdr:nvSpPr>
      <xdr:spPr bwMode="auto">
        <a:xfrm rot="5340000">
          <a:off x="1557338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19</xdr:row>
      <xdr:rowOff>66675</xdr:rowOff>
    </xdr:from>
    <xdr:to>
      <xdr:col>0</xdr:col>
      <xdr:colOff>1228725</xdr:colOff>
      <xdr:row>19</xdr:row>
      <xdr:rowOff>142875</xdr:rowOff>
    </xdr:to>
    <xdr:sp macro="" textlink="">
      <xdr:nvSpPr>
        <xdr:cNvPr id="1889991" name="AutoShape 3">
          <a:extLst>
            <a:ext uri="{FF2B5EF4-FFF2-40B4-BE49-F238E27FC236}">
              <a16:creationId xmlns:a16="http://schemas.microsoft.com/office/drawing/2014/main" id="{F6BC06DA-E7F4-02E4-37EE-87F6DAFE8F6E}"/>
            </a:ext>
          </a:extLst>
        </xdr:cNvPr>
        <xdr:cNvSpPr>
          <a:spLocks noChangeArrowheads="1"/>
        </xdr:cNvSpPr>
      </xdr:nvSpPr>
      <xdr:spPr bwMode="auto">
        <a:xfrm rot="5340000">
          <a:off x="1138238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4</xdr:row>
      <xdr:rowOff>47625</xdr:rowOff>
    </xdr:from>
    <xdr:to>
      <xdr:col>0</xdr:col>
      <xdr:colOff>1314450</xdr:colOff>
      <xdr:row>4</xdr:row>
      <xdr:rowOff>152400</xdr:rowOff>
    </xdr:to>
    <xdr:sp macro="" textlink="">
      <xdr:nvSpPr>
        <xdr:cNvPr id="1889992" name="AutoShape 5">
          <a:extLst>
            <a:ext uri="{FF2B5EF4-FFF2-40B4-BE49-F238E27FC236}">
              <a16:creationId xmlns:a16="http://schemas.microsoft.com/office/drawing/2014/main" id="{73347611-92A7-F27C-2A17-7CC2E4F5943F}"/>
            </a:ext>
          </a:extLst>
        </xdr:cNvPr>
        <xdr:cNvSpPr>
          <a:spLocks noChangeArrowheads="1"/>
        </xdr:cNvSpPr>
      </xdr:nvSpPr>
      <xdr:spPr bwMode="auto">
        <a:xfrm rot="-2100000">
          <a:off x="1238250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1428750</xdr:colOff>
      <xdr:row>8</xdr:row>
      <xdr:rowOff>66675</xdr:rowOff>
    </xdr:from>
    <xdr:to>
      <xdr:col>0</xdr:col>
      <xdr:colOff>1533525</xdr:colOff>
      <xdr:row>8</xdr:row>
      <xdr:rowOff>142875</xdr:rowOff>
    </xdr:to>
    <xdr:sp macro="" textlink="">
      <xdr:nvSpPr>
        <xdr:cNvPr id="1889993" name="AutoShape 6">
          <a:extLst>
            <a:ext uri="{FF2B5EF4-FFF2-40B4-BE49-F238E27FC236}">
              <a16:creationId xmlns:a16="http://schemas.microsoft.com/office/drawing/2014/main" id="{5FA332A4-6F6F-D9A9-6C40-B90CA6B6E3A6}"/>
            </a:ext>
          </a:extLst>
        </xdr:cNvPr>
        <xdr:cNvSpPr>
          <a:spLocks noChangeArrowheads="1"/>
        </xdr:cNvSpPr>
      </xdr:nvSpPr>
      <xdr:spPr bwMode="auto">
        <a:xfrm rot="5340000">
          <a:off x="1443038" y="166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1057275</xdr:colOff>
      <xdr:row>17</xdr:row>
      <xdr:rowOff>66675</xdr:rowOff>
    </xdr:from>
    <xdr:to>
      <xdr:col>0</xdr:col>
      <xdr:colOff>1162050</xdr:colOff>
      <xdr:row>17</xdr:row>
      <xdr:rowOff>142875</xdr:rowOff>
    </xdr:to>
    <xdr:sp macro="" textlink="">
      <xdr:nvSpPr>
        <xdr:cNvPr id="1889994" name="AutoShape 9">
          <a:extLst>
            <a:ext uri="{FF2B5EF4-FFF2-40B4-BE49-F238E27FC236}">
              <a16:creationId xmlns:a16="http://schemas.microsoft.com/office/drawing/2014/main" id="{78768272-A12E-CAB5-7AFB-95582B5C6304}"/>
            </a:ext>
          </a:extLst>
        </xdr:cNvPr>
        <xdr:cNvSpPr>
          <a:spLocks noChangeArrowheads="1"/>
        </xdr:cNvSpPr>
      </xdr:nvSpPr>
      <xdr:spPr bwMode="auto">
        <a:xfrm rot="-5400000">
          <a:off x="1071563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42</xdr:row>
      <xdr:rowOff>66675</xdr:rowOff>
    </xdr:from>
    <xdr:to>
      <xdr:col>0</xdr:col>
      <xdr:colOff>923925</xdr:colOff>
      <xdr:row>42</xdr:row>
      <xdr:rowOff>142875</xdr:rowOff>
    </xdr:to>
    <xdr:sp macro="" textlink="">
      <xdr:nvSpPr>
        <xdr:cNvPr id="1889995" name="AutoShape 14">
          <a:extLst>
            <a:ext uri="{FF2B5EF4-FFF2-40B4-BE49-F238E27FC236}">
              <a16:creationId xmlns:a16="http://schemas.microsoft.com/office/drawing/2014/main" id="{F4F33C56-2BE3-923F-B24D-17E054884DE7}"/>
            </a:ext>
          </a:extLst>
        </xdr:cNvPr>
        <xdr:cNvSpPr>
          <a:spLocks noChangeArrowheads="1"/>
        </xdr:cNvSpPr>
      </xdr:nvSpPr>
      <xdr:spPr bwMode="auto">
        <a:xfrm rot="5340000">
          <a:off x="833438" y="8491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1028700</xdr:colOff>
      <xdr:row>42</xdr:row>
      <xdr:rowOff>47625</xdr:rowOff>
    </xdr:from>
    <xdr:to>
      <xdr:col>0</xdr:col>
      <xdr:colOff>1104900</xdr:colOff>
      <xdr:row>42</xdr:row>
      <xdr:rowOff>152400</xdr:rowOff>
    </xdr:to>
    <xdr:sp macro="" textlink="">
      <xdr:nvSpPr>
        <xdr:cNvPr id="1889996" name="AutoShape 15">
          <a:extLst>
            <a:ext uri="{FF2B5EF4-FFF2-40B4-BE49-F238E27FC236}">
              <a16:creationId xmlns:a16="http://schemas.microsoft.com/office/drawing/2014/main" id="{0A467034-87DC-CC7D-57AD-4D7E0AC909FC}"/>
            </a:ext>
          </a:extLst>
        </xdr:cNvPr>
        <xdr:cNvSpPr>
          <a:spLocks noChangeArrowheads="1"/>
        </xdr:cNvSpPr>
      </xdr:nvSpPr>
      <xdr:spPr bwMode="auto">
        <a:xfrm rot="-60000">
          <a:off x="1028700" y="84867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1362075</xdr:colOff>
      <xdr:row>43</xdr:row>
      <xdr:rowOff>66675</xdr:rowOff>
    </xdr:from>
    <xdr:to>
      <xdr:col>0</xdr:col>
      <xdr:colOff>1466850</xdr:colOff>
      <xdr:row>43</xdr:row>
      <xdr:rowOff>142875</xdr:rowOff>
    </xdr:to>
    <xdr:sp macro="" textlink="">
      <xdr:nvSpPr>
        <xdr:cNvPr id="1889997" name="AutoShape 16">
          <a:extLst>
            <a:ext uri="{FF2B5EF4-FFF2-40B4-BE49-F238E27FC236}">
              <a16:creationId xmlns:a16="http://schemas.microsoft.com/office/drawing/2014/main" id="{D1D8FA58-B6D0-60B8-381C-E1C056036185}"/>
            </a:ext>
          </a:extLst>
        </xdr:cNvPr>
        <xdr:cNvSpPr>
          <a:spLocks noChangeArrowheads="1"/>
        </xdr:cNvSpPr>
      </xdr:nvSpPr>
      <xdr:spPr bwMode="auto">
        <a:xfrm rot="5340000">
          <a:off x="1376363" y="8691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1743075</xdr:colOff>
      <xdr:row>45</xdr:row>
      <xdr:rowOff>66675</xdr:rowOff>
    </xdr:from>
    <xdr:to>
      <xdr:col>0</xdr:col>
      <xdr:colOff>1847850</xdr:colOff>
      <xdr:row>45</xdr:row>
      <xdr:rowOff>142875</xdr:rowOff>
    </xdr:to>
    <xdr:sp macro="" textlink="">
      <xdr:nvSpPr>
        <xdr:cNvPr id="1889998" name="AutoShape 17">
          <a:extLst>
            <a:ext uri="{FF2B5EF4-FFF2-40B4-BE49-F238E27FC236}">
              <a16:creationId xmlns:a16="http://schemas.microsoft.com/office/drawing/2014/main" id="{BDF834A0-C8F5-DB2B-24E7-14A7C0A5C874}"/>
            </a:ext>
          </a:extLst>
        </xdr:cNvPr>
        <xdr:cNvSpPr>
          <a:spLocks noChangeArrowheads="1"/>
        </xdr:cNvSpPr>
      </xdr:nvSpPr>
      <xdr:spPr bwMode="auto">
        <a:xfrm rot="5340000">
          <a:off x="1757363" y="909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1019175</xdr:colOff>
      <xdr:row>46</xdr:row>
      <xdr:rowOff>66675</xdr:rowOff>
    </xdr:from>
    <xdr:to>
      <xdr:col>0</xdr:col>
      <xdr:colOff>1123950</xdr:colOff>
      <xdr:row>46</xdr:row>
      <xdr:rowOff>142875</xdr:rowOff>
    </xdr:to>
    <xdr:sp macro="" textlink="">
      <xdr:nvSpPr>
        <xdr:cNvPr id="1889999" name="AutoShape 18">
          <a:extLst>
            <a:ext uri="{FF2B5EF4-FFF2-40B4-BE49-F238E27FC236}">
              <a16:creationId xmlns:a16="http://schemas.microsoft.com/office/drawing/2014/main" id="{B361C317-5E67-E888-DDD5-84D9F7044985}"/>
            </a:ext>
          </a:extLst>
        </xdr:cNvPr>
        <xdr:cNvSpPr>
          <a:spLocks noChangeArrowheads="1"/>
        </xdr:cNvSpPr>
      </xdr:nvSpPr>
      <xdr:spPr bwMode="auto">
        <a:xfrm rot="-5400000">
          <a:off x="1033463" y="9291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48</xdr:row>
      <xdr:rowOff>66675</xdr:rowOff>
    </xdr:from>
    <xdr:to>
      <xdr:col>0</xdr:col>
      <xdr:colOff>1228725</xdr:colOff>
      <xdr:row>48</xdr:row>
      <xdr:rowOff>142875</xdr:rowOff>
    </xdr:to>
    <xdr:sp macro="" textlink="">
      <xdr:nvSpPr>
        <xdr:cNvPr id="1890000" name="AutoShape 19">
          <a:extLst>
            <a:ext uri="{FF2B5EF4-FFF2-40B4-BE49-F238E27FC236}">
              <a16:creationId xmlns:a16="http://schemas.microsoft.com/office/drawing/2014/main" id="{ACB3482B-F338-8533-3B56-F4684A537891}"/>
            </a:ext>
          </a:extLst>
        </xdr:cNvPr>
        <xdr:cNvSpPr>
          <a:spLocks noChangeArrowheads="1"/>
        </xdr:cNvSpPr>
      </xdr:nvSpPr>
      <xdr:spPr bwMode="auto">
        <a:xfrm rot="-5400000">
          <a:off x="1138238" y="9691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49</xdr:row>
      <xdr:rowOff>66675</xdr:rowOff>
    </xdr:from>
    <xdr:to>
      <xdr:col>0</xdr:col>
      <xdr:colOff>1390650</xdr:colOff>
      <xdr:row>49</xdr:row>
      <xdr:rowOff>142875</xdr:rowOff>
    </xdr:to>
    <xdr:sp macro="" textlink="">
      <xdr:nvSpPr>
        <xdr:cNvPr id="1890001" name="AutoShape 20">
          <a:extLst>
            <a:ext uri="{FF2B5EF4-FFF2-40B4-BE49-F238E27FC236}">
              <a16:creationId xmlns:a16="http://schemas.microsoft.com/office/drawing/2014/main" id="{B91F62AB-3115-F995-D2AB-3E1D25141953}"/>
            </a:ext>
          </a:extLst>
        </xdr:cNvPr>
        <xdr:cNvSpPr>
          <a:spLocks noChangeArrowheads="1"/>
        </xdr:cNvSpPr>
      </xdr:nvSpPr>
      <xdr:spPr bwMode="auto">
        <a:xfrm rot="5340000">
          <a:off x="1300163" y="9891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51</xdr:row>
      <xdr:rowOff>66675</xdr:rowOff>
    </xdr:from>
    <xdr:to>
      <xdr:col>0</xdr:col>
      <xdr:colOff>1295400</xdr:colOff>
      <xdr:row>51</xdr:row>
      <xdr:rowOff>142875</xdr:rowOff>
    </xdr:to>
    <xdr:sp macro="" textlink="">
      <xdr:nvSpPr>
        <xdr:cNvPr id="1890002" name="AutoShape 21">
          <a:extLst>
            <a:ext uri="{FF2B5EF4-FFF2-40B4-BE49-F238E27FC236}">
              <a16:creationId xmlns:a16="http://schemas.microsoft.com/office/drawing/2014/main" id="{67A17484-532A-4B22-D212-F5017DC61870}"/>
            </a:ext>
          </a:extLst>
        </xdr:cNvPr>
        <xdr:cNvSpPr>
          <a:spLocks noChangeArrowheads="1"/>
        </xdr:cNvSpPr>
      </xdr:nvSpPr>
      <xdr:spPr bwMode="auto">
        <a:xfrm rot="-5400000">
          <a:off x="1204913" y="10291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1038225</xdr:colOff>
      <xdr:row>21</xdr:row>
      <xdr:rowOff>66675</xdr:rowOff>
    </xdr:from>
    <xdr:to>
      <xdr:col>0</xdr:col>
      <xdr:colOff>1143000</xdr:colOff>
      <xdr:row>21</xdr:row>
      <xdr:rowOff>142875</xdr:rowOff>
    </xdr:to>
    <xdr:sp macro="" textlink="">
      <xdr:nvSpPr>
        <xdr:cNvPr id="1890003" name="AutoShape 23">
          <a:extLst>
            <a:ext uri="{FF2B5EF4-FFF2-40B4-BE49-F238E27FC236}">
              <a16:creationId xmlns:a16="http://schemas.microsoft.com/office/drawing/2014/main" id="{FCC5D7BB-6CBD-DD1E-06B2-577D592C5E21}"/>
            </a:ext>
          </a:extLst>
        </xdr:cNvPr>
        <xdr:cNvSpPr>
          <a:spLocks noChangeArrowheads="1"/>
        </xdr:cNvSpPr>
      </xdr:nvSpPr>
      <xdr:spPr bwMode="auto">
        <a:xfrm rot="5340000">
          <a:off x="1052513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23</xdr:row>
      <xdr:rowOff>66675</xdr:rowOff>
    </xdr:from>
    <xdr:to>
      <xdr:col>0</xdr:col>
      <xdr:colOff>1219200</xdr:colOff>
      <xdr:row>23</xdr:row>
      <xdr:rowOff>142875</xdr:rowOff>
    </xdr:to>
    <xdr:sp macro="" textlink="">
      <xdr:nvSpPr>
        <xdr:cNvPr id="1890004" name="AutoShape 25">
          <a:extLst>
            <a:ext uri="{FF2B5EF4-FFF2-40B4-BE49-F238E27FC236}">
              <a16:creationId xmlns:a16="http://schemas.microsoft.com/office/drawing/2014/main" id="{3DF0EC56-9E61-8982-30BB-358B4D24AF87}"/>
            </a:ext>
          </a:extLst>
        </xdr:cNvPr>
        <xdr:cNvSpPr>
          <a:spLocks noChangeArrowheads="1"/>
        </xdr:cNvSpPr>
      </xdr:nvSpPr>
      <xdr:spPr bwMode="auto">
        <a:xfrm rot="-5400000">
          <a:off x="1128713" y="466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1143000</xdr:colOff>
      <xdr:row>44</xdr:row>
      <xdr:rowOff>66675</xdr:rowOff>
    </xdr:from>
    <xdr:to>
      <xdr:col>0</xdr:col>
      <xdr:colOff>1247775</xdr:colOff>
      <xdr:row>44</xdr:row>
      <xdr:rowOff>142875</xdr:rowOff>
    </xdr:to>
    <xdr:sp macro="" textlink="">
      <xdr:nvSpPr>
        <xdr:cNvPr id="1890005" name="AutoShape 26">
          <a:extLst>
            <a:ext uri="{FF2B5EF4-FFF2-40B4-BE49-F238E27FC236}">
              <a16:creationId xmlns:a16="http://schemas.microsoft.com/office/drawing/2014/main" id="{B4EEB08E-8680-96DE-64D5-4FC7D638109E}"/>
            </a:ext>
          </a:extLst>
        </xdr:cNvPr>
        <xdr:cNvSpPr>
          <a:spLocks noChangeArrowheads="1"/>
        </xdr:cNvSpPr>
      </xdr:nvSpPr>
      <xdr:spPr bwMode="auto">
        <a:xfrm rot="-5400000">
          <a:off x="1157288" y="8891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5</xdr:row>
      <xdr:rowOff>66675</xdr:rowOff>
    </xdr:from>
    <xdr:to>
      <xdr:col>0</xdr:col>
      <xdr:colOff>1314450</xdr:colOff>
      <xdr:row>5</xdr:row>
      <xdr:rowOff>142875</xdr:rowOff>
    </xdr:to>
    <xdr:sp macro="" textlink="">
      <xdr:nvSpPr>
        <xdr:cNvPr id="1890006" name="AutoShape 21">
          <a:extLst>
            <a:ext uri="{FF2B5EF4-FFF2-40B4-BE49-F238E27FC236}">
              <a16:creationId xmlns:a16="http://schemas.microsoft.com/office/drawing/2014/main" id="{FF5DF503-64F4-75CB-D85A-097386A1A8AB}"/>
            </a:ext>
          </a:extLst>
        </xdr:cNvPr>
        <xdr:cNvSpPr>
          <a:spLocks noChangeArrowheads="1"/>
        </xdr:cNvSpPr>
      </xdr:nvSpPr>
      <xdr:spPr bwMode="auto">
        <a:xfrm rot="-5400000">
          <a:off x="1223963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31</xdr:row>
      <xdr:rowOff>66675</xdr:rowOff>
    </xdr:from>
    <xdr:to>
      <xdr:col>0</xdr:col>
      <xdr:colOff>1295400</xdr:colOff>
      <xdr:row>31</xdr:row>
      <xdr:rowOff>142875</xdr:rowOff>
    </xdr:to>
    <xdr:sp macro="" textlink="">
      <xdr:nvSpPr>
        <xdr:cNvPr id="1890007" name="AutoShape 12">
          <a:extLst>
            <a:ext uri="{FF2B5EF4-FFF2-40B4-BE49-F238E27FC236}">
              <a16:creationId xmlns:a16="http://schemas.microsoft.com/office/drawing/2014/main" id="{CD02AEE8-A1FB-0190-79AB-AF929207296F}"/>
            </a:ext>
          </a:extLst>
        </xdr:cNvPr>
        <xdr:cNvSpPr>
          <a:spLocks noChangeArrowheads="1"/>
        </xdr:cNvSpPr>
      </xdr:nvSpPr>
      <xdr:spPr bwMode="auto">
        <a:xfrm rot="5340000">
          <a:off x="1204913" y="6262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32</xdr:row>
      <xdr:rowOff>57150</xdr:rowOff>
    </xdr:from>
    <xdr:to>
      <xdr:col>0</xdr:col>
      <xdr:colOff>1295400</xdr:colOff>
      <xdr:row>32</xdr:row>
      <xdr:rowOff>161925</xdr:rowOff>
    </xdr:to>
    <xdr:sp macro="" textlink="">
      <xdr:nvSpPr>
        <xdr:cNvPr id="1890008" name="AutoShape 13">
          <a:extLst>
            <a:ext uri="{FF2B5EF4-FFF2-40B4-BE49-F238E27FC236}">
              <a16:creationId xmlns:a16="http://schemas.microsoft.com/office/drawing/2014/main" id="{8D29D069-72D2-BE18-260A-59610B21DCD7}"/>
            </a:ext>
          </a:extLst>
        </xdr:cNvPr>
        <xdr:cNvSpPr>
          <a:spLocks noChangeArrowheads="1"/>
        </xdr:cNvSpPr>
      </xdr:nvSpPr>
      <xdr:spPr bwMode="auto">
        <a:xfrm rot="2340000">
          <a:off x="1219200" y="64674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56</xdr:row>
      <xdr:rowOff>66675</xdr:rowOff>
    </xdr:from>
    <xdr:to>
      <xdr:col>0</xdr:col>
      <xdr:colOff>1295400</xdr:colOff>
      <xdr:row>56</xdr:row>
      <xdr:rowOff>142875</xdr:rowOff>
    </xdr:to>
    <xdr:sp macro="" textlink="">
      <xdr:nvSpPr>
        <xdr:cNvPr id="1890009" name="AutoShape 12">
          <a:extLst>
            <a:ext uri="{FF2B5EF4-FFF2-40B4-BE49-F238E27FC236}">
              <a16:creationId xmlns:a16="http://schemas.microsoft.com/office/drawing/2014/main" id="{7ABD8307-69DE-1403-B0D7-B927705AD910}"/>
            </a:ext>
          </a:extLst>
        </xdr:cNvPr>
        <xdr:cNvSpPr>
          <a:spLocks noChangeArrowheads="1"/>
        </xdr:cNvSpPr>
      </xdr:nvSpPr>
      <xdr:spPr bwMode="auto">
        <a:xfrm rot="5340000">
          <a:off x="1204913" y="11291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57</xdr:row>
      <xdr:rowOff>57150</xdr:rowOff>
    </xdr:from>
    <xdr:to>
      <xdr:col>0</xdr:col>
      <xdr:colOff>1295400</xdr:colOff>
      <xdr:row>57</xdr:row>
      <xdr:rowOff>161925</xdr:rowOff>
    </xdr:to>
    <xdr:sp macro="" textlink="">
      <xdr:nvSpPr>
        <xdr:cNvPr id="1890010" name="AutoShape 13">
          <a:extLst>
            <a:ext uri="{FF2B5EF4-FFF2-40B4-BE49-F238E27FC236}">
              <a16:creationId xmlns:a16="http://schemas.microsoft.com/office/drawing/2014/main" id="{E461BDCD-0C02-797C-4C29-AE0E2CA5E974}"/>
            </a:ext>
          </a:extLst>
        </xdr:cNvPr>
        <xdr:cNvSpPr>
          <a:spLocks noChangeArrowheads="1"/>
        </xdr:cNvSpPr>
      </xdr:nvSpPr>
      <xdr:spPr bwMode="auto">
        <a:xfrm rot="2340000">
          <a:off x="1219200" y="11496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56</xdr:row>
      <xdr:rowOff>66675</xdr:rowOff>
    </xdr:from>
    <xdr:to>
      <xdr:col>0</xdr:col>
      <xdr:colOff>1295400</xdr:colOff>
      <xdr:row>56</xdr:row>
      <xdr:rowOff>142875</xdr:rowOff>
    </xdr:to>
    <xdr:sp macro="" textlink="">
      <xdr:nvSpPr>
        <xdr:cNvPr id="1890011" name="AutoShape 12">
          <a:extLst>
            <a:ext uri="{FF2B5EF4-FFF2-40B4-BE49-F238E27FC236}">
              <a16:creationId xmlns:a16="http://schemas.microsoft.com/office/drawing/2014/main" id="{ED763871-3D8F-5209-E1BC-A0E2176E4B57}"/>
            </a:ext>
          </a:extLst>
        </xdr:cNvPr>
        <xdr:cNvSpPr>
          <a:spLocks noChangeArrowheads="1"/>
        </xdr:cNvSpPr>
      </xdr:nvSpPr>
      <xdr:spPr bwMode="auto">
        <a:xfrm rot="5340000">
          <a:off x="1204913" y="11291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57</xdr:row>
      <xdr:rowOff>57150</xdr:rowOff>
    </xdr:from>
    <xdr:to>
      <xdr:col>0</xdr:col>
      <xdr:colOff>1295400</xdr:colOff>
      <xdr:row>57</xdr:row>
      <xdr:rowOff>161925</xdr:rowOff>
    </xdr:to>
    <xdr:sp macro="" textlink="">
      <xdr:nvSpPr>
        <xdr:cNvPr id="1890012" name="AutoShape 13">
          <a:extLst>
            <a:ext uri="{FF2B5EF4-FFF2-40B4-BE49-F238E27FC236}">
              <a16:creationId xmlns:a16="http://schemas.microsoft.com/office/drawing/2014/main" id="{CF2F13A6-90E0-0D4A-BEC4-3A703008F335}"/>
            </a:ext>
          </a:extLst>
        </xdr:cNvPr>
        <xdr:cNvSpPr>
          <a:spLocks noChangeArrowheads="1"/>
        </xdr:cNvSpPr>
      </xdr:nvSpPr>
      <xdr:spPr bwMode="auto">
        <a:xfrm rot="2340000">
          <a:off x="1219200" y="11496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981075</xdr:colOff>
      <xdr:row>14</xdr:row>
      <xdr:rowOff>66675</xdr:rowOff>
    </xdr:from>
    <xdr:to>
      <xdr:col>0</xdr:col>
      <xdr:colOff>1085850</xdr:colOff>
      <xdr:row>14</xdr:row>
      <xdr:rowOff>142875</xdr:rowOff>
    </xdr:to>
    <xdr:sp macro="" textlink="">
      <xdr:nvSpPr>
        <xdr:cNvPr id="1890013" name="AutoShape 1">
          <a:extLst>
            <a:ext uri="{FF2B5EF4-FFF2-40B4-BE49-F238E27FC236}">
              <a16:creationId xmlns:a16="http://schemas.microsoft.com/office/drawing/2014/main" id="{12C314D8-F8D0-F2D9-8A31-A80E7046905A}"/>
            </a:ext>
          </a:extLst>
        </xdr:cNvPr>
        <xdr:cNvSpPr>
          <a:spLocks noChangeArrowheads="1"/>
        </xdr:cNvSpPr>
      </xdr:nvSpPr>
      <xdr:spPr bwMode="auto">
        <a:xfrm rot="-5400000">
          <a:off x="995363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1704975</xdr:colOff>
      <xdr:row>14</xdr:row>
      <xdr:rowOff>66675</xdr:rowOff>
    </xdr:from>
    <xdr:to>
      <xdr:col>0</xdr:col>
      <xdr:colOff>1809750</xdr:colOff>
      <xdr:row>14</xdr:row>
      <xdr:rowOff>142875</xdr:rowOff>
    </xdr:to>
    <xdr:sp macro="" textlink="">
      <xdr:nvSpPr>
        <xdr:cNvPr id="1890014" name="AutoShape 6">
          <a:extLst>
            <a:ext uri="{FF2B5EF4-FFF2-40B4-BE49-F238E27FC236}">
              <a16:creationId xmlns:a16="http://schemas.microsoft.com/office/drawing/2014/main" id="{B9C44CB7-F8A6-CE6D-5DEE-EECDE8909C31}"/>
            </a:ext>
          </a:extLst>
        </xdr:cNvPr>
        <xdr:cNvSpPr>
          <a:spLocks noChangeArrowheads="1"/>
        </xdr:cNvSpPr>
      </xdr:nvSpPr>
      <xdr:spPr bwMode="auto">
        <a:xfrm rot="5340000">
          <a:off x="1719263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1924050</xdr:colOff>
      <xdr:row>14</xdr:row>
      <xdr:rowOff>66675</xdr:rowOff>
    </xdr:from>
    <xdr:to>
      <xdr:col>0</xdr:col>
      <xdr:colOff>2028825</xdr:colOff>
      <xdr:row>14</xdr:row>
      <xdr:rowOff>142875</xdr:rowOff>
    </xdr:to>
    <xdr:sp macro="" textlink="">
      <xdr:nvSpPr>
        <xdr:cNvPr id="1890015" name="AutoShape 1">
          <a:extLst>
            <a:ext uri="{FF2B5EF4-FFF2-40B4-BE49-F238E27FC236}">
              <a16:creationId xmlns:a16="http://schemas.microsoft.com/office/drawing/2014/main" id="{E6D67E45-E783-E52A-1D5C-F7496A054212}"/>
            </a:ext>
          </a:extLst>
        </xdr:cNvPr>
        <xdr:cNvSpPr>
          <a:spLocks noChangeArrowheads="1"/>
        </xdr:cNvSpPr>
      </xdr:nvSpPr>
      <xdr:spPr bwMode="auto">
        <a:xfrm rot="-5400000">
          <a:off x="1938338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790575</xdr:colOff>
      <xdr:row>9</xdr:row>
      <xdr:rowOff>66675</xdr:rowOff>
    </xdr:from>
    <xdr:to>
      <xdr:col>0</xdr:col>
      <xdr:colOff>895350</xdr:colOff>
      <xdr:row>9</xdr:row>
      <xdr:rowOff>142875</xdr:rowOff>
    </xdr:to>
    <xdr:sp macro="" textlink="">
      <xdr:nvSpPr>
        <xdr:cNvPr id="1890016" name="AutoShape 6">
          <a:extLst>
            <a:ext uri="{FF2B5EF4-FFF2-40B4-BE49-F238E27FC236}">
              <a16:creationId xmlns:a16="http://schemas.microsoft.com/office/drawing/2014/main" id="{42CB7512-7DBE-EAD6-30C8-EB7ED48CDA88}"/>
            </a:ext>
          </a:extLst>
        </xdr:cNvPr>
        <xdr:cNvSpPr>
          <a:spLocks noChangeArrowheads="1"/>
        </xdr:cNvSpPr>
      </xdr:nvSpPr>
      <xdr:spPr bwMode="auto">
        <a:xfrm rot="5340000">
          <a:off x="804863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790575</xdr:colOff>
      <xdr:row>41</xdr:row>
      <xdr:rowOff>66675</xdr:rowOff>
    </xdr:from>
    <xdr:to>
      <xdr:col>0</xdr:col>
      <xdr:colOff>895350</xdr:colOff>
      <xdr:row>41</xdr:row>
      <xdr:rowOff>142875</xdr:rowOff>
    </xdr:to>
    <xdr:sp macro="" textlink="">
      <xdr:nvSpPr>
        <xdr:cNvPr id="1890017" name="AutoShape 26">
          <a:extLst>
            <a:ext uri="{FF2B5EF4-FFF2-40B4-BE49-F238E27FC236}">
              <a16:creationId xmlns:a16="http://schemas.microsoft.com/office/drawing/2014/main" id="{B9545A5D-A509-1334-384F-669127B5CFEE}"/>
            </a:ext>
          </a:extLst>
        </xdr:cNvPr>
        <xdr:cNvSpPr>
          <a:spLocks noChangeArrowheads="1"/>
        </xdr:cNvSpPr>
      </xdr:nvSpPr>
      <xdr:spPr bwMode="auto">
        <a:xfrm rot="-5400000">
          <a:off x="804863" y="8291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11</xdr:row>
      <xdr:rowOff>66675</xdr:rowOff>
    </xdr:from>
    <xdr:to>
      <xdr:col>0</xdr:col>
      <xdr:colOff>1352550</xdr:colOff>
      <xdr:row>11</xdr:row>
      <xdr:rowOff>142875</xdr:rowOff>
    </xdr:to>
    <xdr:sp macro="" textlink="">
      <xdr:nvSpPr>
        <xdr:cNvPr id="1890018" name="AutoShape 9">
          <a:extLst>
            <a:ext uri="{FF2B5EF4-FFF2-40B4-BE49-F238E27FC236}">
              <a16:creationId xmlns:a16="http://schemas.microsoft.com/office/drawing/2014/main" id="{FE6F7FD7-76BA-76D6-AD97-393D956F8A2B}"/>
            </a:ext>
          </a:extLst>
        </xdr:cNvPr>
        <xdr:cNvSpPr>
          <a:spLocks noChangeArrowheads="1"/>
        </xdr:cNvSpPr>
      </xdr:nvSpPr>
      <xdr:spPr bwMode="auto">
        <a:xfrm rot="-5400000">
          <a:off x="1262063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1085850</xdr:colOff>
      <xdr:row>13</xdr:row>
      <xdr:rowOff>57150</xdr:rowOff>
    </xdr:from>
    <xdr:to>
      <xdr:col>0</xdr:col>
      <xdr:colOff>1190625</xdr:colOff>
      <xdr:row>13</xdr:row>
      <xdr:rowOff>133350</xdr:rowOff>
    </xdr:to>
    <xdr:sp macro="" textlink="">
      <xdr:nvSpPr>
        <xdr:cNvPr id="1890019" name="AutoShape 9">
          <a:extLst>
            <a:ext uri="{FF2B5EF4-FFF2-40B4-BE49-F238E27FC236}">
              <a16:creationId xmlns:a16="http://schemas.microsoft.com/office/drawing/2014/main" id="{C2049F6B-2C27-1D0D-E2C8-B13354C92030}"/>
            </a:ext>
          </a:extLst>
        </xdr:cNvPr>
        <xdr:cNvSpPr>
          <a:spLocks noChangeArrowheads="1"/>
        </xdr:cNvSpPr>
      </xdr:nvSpPr>
      <xdr:spPr bwMode="auto">
        <a:xfrm rot="-5400000">
          <a:off x="1100138" y="265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24</xdr:row>
      <xdr:rowOff>57150</xdr:rowOff>
    </xdr:from>
    <xdr:to>
      <xdr:col>0</xdr:col>
      <xdr:colOff>1381125</xdr:colOff>
      <xdr:row>24</xdr:row>
      <xdr:rowOff>133350</xdr:rowOff>
    </xdr:to>
    <xdr:sp macro="" textlink="">
      <xdr:nvSpPr>
        <xdr:cNvPr id="1890020" name="AutoShape 3">
          <a:extLst>
            <a:ext uri="{FF2B5EF4-FFF2-40B4-BE49-F238E27FC236}">
              <a16:creationId xmlns:a16="http://schemas.microsoft.com/office/drawing/2014/main" id="{518E7112-0885-2CB2-24E7-6DACE0BF646C}"/>
            </a:ext>
          </a:extLst>
        </xdr:cNvPr>
        <xdr:cNvSpPr>
          <a:spLocks noChangeArrowheads="1"/>
        </xdr:cNvSpPr>
      </xdr:nvSpPr>
      <xdr:spPr bwMode="auto">
        <a:xfrm rot="5340000">
          <a:off x="1290638" y="4852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1228725</xdr:colOff>
      <xdr:row>27</xdr:row>
      <xdr:rowOff>0</xdr:rowOff>
    </xdr:from>
    <xdr:to>
      <xdr:col>0</xdr:col>
      <xdr:colOff>1333500</xdr:colOff>
      <xdr:row>27</xdr:row>
      <xdr:rowOff>0</xdr:rowOff>
    </xdr:to>
    <xdr:sp macro="" textlink="">
      <xdr:nvSpPr>
        <xdr:cNvPr id="1906902" name="AutoShape 15">
          <a:extLst>
            <a:ext uri="{FF2B5EF4-FFF2-40B4-BE49-F238E27FC236}">
              <a16:creationId xmlns:a16="http://schemas.microsoft.com/office/drawing/2014/main" id="{FE0ADFB4-373D-A402-2D4F-197AB3040174}"/>
            </a:ext>
          </a:extLst>
        </xdr:cNvPr>
        <xdr:cNvSpPr>
          <a:spLocks noChangeArrowheads="1"/>
        </xdr:cNvSpPr>
      </xdr:nvSpPr>
      <xdr:spPr bwMode="auto">
        <a:xfrm rot="5340000">
          <a:off x="1281113" y="5357812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1438275</xdr:colOff>
      <xdr:row>9</xdr:row>
      <xdr:rowOff>66675</xdr:rowOff>
    </xdr:from>
    <xdr:to>
      <xdr:col>0</xdr:col>
      <xdr:colOff>1543050</xdr:colOff>
      <xdr:row>9</xdr:row>
      <xdr:rowOff>142875</xdr:rowOff>
    </xdr:to>
    <xdr:sp macro="" textlink="">
      <xdr:nvSpPr>
        <xdr:cNvPr id="1906903" name="AutoShape 1">
          <a:extLst>
            <a:ext uri="{FF2B5EF4-FFF2-40B4-BE49-F238E27FC236}">
              <a16:creationId xmlns:a16="http://schemas.microsoft.com/office/drawing/2014/main" id="{FAA86C6B-8506-B0E3-5A26-9D92649C8334}"/>
            </a:ext>
          </a:extLst>
        </xdr:cNvPr>
        <xdr:cNvSpPr>
          <a:spLocks noChangeArrowheads="1"/>
        </xdr:cNvSpPr>
      </xdr:nvSpPr>
      <xdr:spPr bwMode="auto">
        <a:xfrm rot="-5400000">
          <a:off x="1452563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1666875</xdr:colOff>
      <xdr:row>9</xdr:row>
      <xdr:rowOff>66675</xdr:rowOff>
    </xdr:from>
    <xdr:to>
      <xdr:col>0</xdr:col>
      <xdr:colOff>1771650</xdr:colOff>
      <xdr:row>9</xdr:row>
      <xdr:rowOff>142875</xdr:rowOff>
    </xdr:to>
    <xdr:sp macro="" textlink="">
      <xdr:nvSpPr>
        <xdr:cNvPr id="1906904" name="AutoShape 2">
          <a:extLst>
            <a:ext uri="{FF2B5EF4-FFF2-40B4-BE49-F238E27FC236}">
              <a16:creationId xmlns:a16="http://schemas.microsoft.com/office/drawing/2014/main" id="{76D8CD77-511E-AEEA-E8DE-74ECC8B7DB75}"/>
            </a:ext>
          </a:extLst>
        </xdr:cNvPr>
        <xdr:cNvSpPr>
          <a:spLocks noChangeArrowheads="1"/>
        </xdr:cNvSpPr>
      </xdr:nvSpPr>
      <xdr:spPr bwMode="auto">
        <a:xfrm rot="-5400000">
          <a:off x="1681163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619125</xdr:colOff>
      <xdr:row>13</xdr:row>
      <xdr:rowOff>66675</xdr:rowOff>
    </xdr:from>
    <xdr:to>
      <xdr:col>0</xdr:col>
      <xdr:colOff>723900</xdr:colOff>
      <xdr:row>13</xdr:row>
      <xdr:rowOff>142875</xdr:rowOff>
    </xdr:to>
    <xdr:sp macro="" textlink="">
      <xdr:nvSpPr>
        <xdr:cNvPr id="1906905" name="AutoShape 3">
          <a:extLst>
            <a:ext uri="{FF2B5EF4-FFF2-40B4-BE49-F238E27FC236}">
              <a16:creationId xmlns:a16="http://schemas.microsoft.com/office/drawing/2014/main" id="{5437E9BA-DE7D-E0F6-E933-9166A5BB9CFE}"/>
            </a:ext>
          </a:extLst>
        </xdr:cNvPr>
        <xdr:cNvSpPr>
          <a:spLocks noChangeArrowheads="1"/>
        </xdr:cNvSpPr>
      </xdr:nvSpPr>
      <xdr:spPr bwMode="auto">
        <a:xfrm rot="5340000">
          <a:off x="633413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1428750</xdr:colOff>
      <xdr:row>16</xdr:row>
      <xdr:rowOff>66675</xdr:rowOff>
    </xdr:from>
    <xdr:to>
      <xdr:col>0</xdr:col>
      <xdr:colOff>1533525</xdr:colOff>
      <xdr:row>16</xdr:row>
      <xdr:rowOff>142875</xdr:rowOff>
    </xdr:to>
    <xdr:sp macro="" textlink="">
      <xdr:nvSpPr>
        <xdr:cNvPr id="1906906" name="AutoShape 4">
          <a:extLst>
            <a:ext uri="{FF2B5EF4-FFF2-40B4-BE49-F238E27FC236}">
              <a16:creationId xmlns:a16="http://schemas.microsoft.com/office/drawing/2014/main" id="{C3E823D0-BC12-5DBA-73CC-7A43A948D64F}"/>
            </a:ext>
          </a:extLst>
        </xdr:cNvPr>
        <xdr:cNvSpPr>
          <a:spLocks noChangeArrowheads="1"/>
        </xdr:cNvSpPr>
      </xdr:nvSpPr>
      <xdr:spPr bwMode="auto">
        <a:xfrm rot="-5400000">
          <a:off x="1443038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17</xdr:row>
      <xdr:rowOff>66675</xdr:rowOff>
    </xdr:from>
    <xdr:to>
      <xdr:col>0</xdr:col>
      <xdr:colOff>1314450</xdr:colOff>
      <xdr:row>17</xdr:row>
      <xdr:rowOff>142875</xdr:rowOff>
    </xdr:to>
    <xdr:sp macro="" textlink="">
      <xdr:nvSpPr>
        <xdr:cNvPr id="1906907" name="AutoShape 5">
          <a:extLst>
            <a:ext uri="{FF2B5EF4-FFF2-40B4-BE49-F238E27FC236}">
              <a16:creationId xmlns:a16="http://schemas.microsoft.com/office/drawing/2014/main" id="{34357299-A434-7786-B397-00813CCFEE4B}"/>
            </a:ext>
          </a:extLst>
        </xdr:cNvPr>
        <xdr:cNvSpPr>
          <a:spLocks noChangeArrowheads="1"/>
        </xdr:cNvSpPr>
      </xdr:nvSpPr>
      <xdr:spPr bwMode="auto">
        <a:xfrm rot="5340000">
          <a:off x="1223963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1762125</xdr:colOff>
      <xdr:row>20</xdr:row>
      <xdr:rowOff>47625</xdr:rowOff>
    </xdr:from>
    <xdr:to>
      <xdr:col>0</xdr:col>
      <xdr:colOff>1838325</xdr:colOff>
      <xdr:row>20</xdr:row>
      <xdr:rowOff>152400</xdr:rowOff>
    </xdr:to>
    <xdr:sp macro="" textlink="">
      <xdr:nvSpPr>
        <xdr:cNvPr id="1906908" name="AutoShape 8">
          <a:extLst>
            <a:ext uri="{FF2B5EF4-FFF2-40B4-BE49-F238E27FC236}">
              <a16:creationId xmlns:a16="http://schemas.microsoft.com/office/drawing/2014/main" id="{E681D39E-13C7-32E1-4CD7-0261756CAFD2}"/>
            </a:ext>
          </a:extLst>
        </xdr:cNvPr>
        <xdr:cNvSpPr>
          <a:spLocks noChangeArrowheads="1"/>
        </xdr:cNvSpPr>
      </xdr:nvSpPr>
      <xdr:spPr bwMode="auto">
        <a:xfrm rot="-60000">
          <a:off x="1762125" y="40576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609600</xdr:colOff>
      <xdr:row>23</xdr:row>
      <xdr:rowOff>66675</xdr:rowOff>
    </xdr:from>
    <xdr:to>
      <xdr:col>0</xdr:col>
      <xdr:colOff>714375</xdr:colOff>
      <xdr:row>23</xdr:row>
      <xdr:rowOff>142875</xdr:rowOff>
    </xdr:to>
    <xdr:sp macro="" textlink="">
      <xdr:nvSpPr>
        <xdr:cNvPr id="1906909" name="AutoShape 9">
          <a:extLst>
            <a:ext uri="{FF2B5EF4-FFF2-40B4-BE49-F238E27FC236}">
              <a16:creationId xmlns:a16="http://schemas.microsoft.com/office/drawing/2014/main" id="{0DA552C1-B84D-915C-AE27-264E6FA55013}"/>
            </a:ext>
          </a:extLst>
        </xdr:cNvPr>
        <xdr:cNvSpPr>
          <a:spLocks noChangeArrowheads="1"/>
        </xdr:cNvSpPr>
      </xdr:nvSpPr>
      <xdr:spPr bwMode="auto">
        <a:xfrm rot="5340000">
          <a:off x="623888" y="466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8</xdr:row>
      <xdr:rowOff>66675</xdr:rowOff>
    </xdr:from>
    <xdr:to>
      <xdr:col>0</xdr:col>
      <xdr:colOff>1228725</xdr:colOff>
      <xdr:row>8</xdr:row>
      <xdr:rowOff>142875</xdr:rowOff>
    </xdr:to>
    <xdr:sp macro="" textlink="">
      <xdr:nvSpPr>
        <xdr:cNvPr id="1906910" name="AutoShape 13">
          <a:extLst>
            <a:ext uri="{FF2B5EF4-FFF2-40B4-BE49-F238E27FC236}">
              <a16:creationId xmlns:a16="http://schemas.microsoft.com/office/drawing/2014/main" id="{76FC0B74-94BA-0D7E-69E6-639146069F40}"/>
            </a:ext>
          </a:extLst>
        </xdr:cNvPr>
        <xdr:cNvSpPr>
          <a:spLocks noChangeArrowheads="1"/>
        </xdr:cNvSpPr>
      </xdr:nvSpPr>
      <xdr:spPr bwMode="auto">
        <a:xfrm rot="5340000">
          <a:off x="1138238" y="166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24</xdr:row>
      <xdr:rowOff>47625</xdr:rowOff>
    </xdr:from>
    <xdr:to>
      <xdr:col>0</xdr:col>
      <xdr:colOff>1371600</xdr:colOff>
      <xdr:row>24</xdr:row>
      <xdr:rowOff>152400</xdr:rowOff>
    </xdr:to>
    <xdr:sp macro="" textlink="">
      <xdr:nvSpPr>
        <xdr:cNvPr id="1906911" name="AutoShape 14">
          <a:extLst>
            <a:ext uri="{FF2B5EF4-FFF2-40B4-BE49-F238E27FC236}">
              <a16:creationId xmlns:a16="http://schemas.microsoft.com/office/drawing/2014/main" id="{B3FB0796-9AEA-BB7B-DFCA-1FAC1AAD2522}"/>
            </a:ext>
          </a:extLst>
        </xdr:cNvPr>
        <xdr:cNvSpPr>
          <a:spLocks noChangeArrowheads="1"/>
        </xdr:cNvSpPr>
      </xdr:nvSpPr>
      <xdr:spPr bwMode="auto">
        <a:xfrm rot="-60000">
          <a:off x="1295400" y="48577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27</xdr:row>
      <xdr:rowOff>0</xdr:rowOff>
    </xdr:from>
    <xdr:to>
      <xdr:col>0</xdr:col>
      <xdr:colOff>1333500</xdr:colOff>
      <xdr:row>27</xdr:row>
      <xdr:rowOff>0</xdr:rowOff>
    </xdr:to>
    <xdr:sp macro="" textlink="">
      <xdr:nvSpPr>
        <xdr:cNvPr id="1906912" name="AutoShape 15">
          <a:extLst>
            <a:ext uri="{FF2B5EF4-FFF2-40B4-BE49-F238E27FC236}">
              <a16:creationId xmlns:a16="http://schemas.microsoft.com/office/drawing/2014/main" id="{EFAB9231-1F60-9B17-73CE-133D336A2BBE}"/>
            </a:ext>
          </a:extLst>
        </xdr:cNvPr>
        <xdr:cNvSpPr>
          <a:spLocks noChangeArrowheads="1"/>
        </xdr:cNvSpPr>
      </xdr:nvSpPr>
      <xdr:spPr bwMode="auto">
        <a:xfrm rot="5340000">
          <a:off x="1281113" y="5357812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27</xdr:row>
      <xdr:rowOff>57150</xdr:rowOff>
    </xdr:from>
    <xdr:to>
      <xdr:col>0</xdr:col>
      <xdr:colOff>1362075</xdr:colOff>
      <xdr:row>27</xdr:row>
      <xdr:rowOff>133350</xdr:rowOff>
    </xdr:to>
    <xdr:sp macro="" textlink="">
      <xdr:nvSpPr>
        <xdr:cNvPr id="1906913" name="AutoShape 16">
          <a:extLst>
            <a:ext uri="{FF2B5EF4-FFF2-40B4-BE49-F238E27FC236}">
              <a16:creationId xmlns:a16="http://schemas.microsoft.com/office/drawing/2014/main" id="{1B36C9A4-134A-94AA-88C6-4547C39D7373}"/>
            </a:ext>
          </a:extLst>
        </xdr:cNvPr>
        <xdr:cNvSpPr>
          <a:spLocks noChangeArrowheads="1"/>
        </xdr:cNvSpPr>
      </xdr:nvSpPr>
      <xdr:spPr bwMode="auto">
        <a:xfrm rot="-5400000">
          <a:off x="1271588" y="5453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600075</xdr:colOff>
      <xdr:row>26</xdr:row>
      <xdr:rowOff>66675</xdr:rowOff>
    </xdr:from>
    <xdr:to>
      <xdr:col>0</xdr:col>
      <xdr:colOff>704850</xdr:colOff>
      <xdr:row>26</xdr:row>
      <xdr:rowOff>142875</xdr:rowOff>
    </xdr:to>
    <xdr:sp macro="" textlink="">
      <xdr:nvSpPr>
        <xdr:cNvPr id="1906914" name="AutoShape 17">
          <a:extLst>
            <a:ext uri="{FF2B5EF4-FFF2-40B4-BE49-F238E27FC236}">
              <a16:creationId xmlns:a16="http://schemas.microsoft.com/office/drawing/2014/main" id="{909214F4-26D3-5D0D-B030-C61AAC874F71}"/>
            </a:ext>
          </a:extLst>
        </xdr:cNvPr>
        <xdr:cNvSpPr>
          <a:spLocks noChangeArrowheads="1"/>
        </xdr:cNvSpPr>
      </xdr:nvSpPr>
      <xdr:spPr bwMode="auto">
        <a:xfrm rot="5340000">
          <a:off x="614363" y="5262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771525</xdr:colOff>
      <xdr:row>30</xdr:row>
      <xdr:rowOff>66675</xdr:rowOff>
    </xdr:from>
    <xdr:to>
      <xdr:col>0</xdr:col>
      <xdr:colOff>876300</xdr:colOff>
      <xdr:row>30</xdr:row>
      <xdr:rowOff>142875</xdr:rowOff>
    </xdr:to>
    <xdr:sp macro="" textlink="">
      <xdr:nvSpPr>
        <xdr:cNvPr id="1906915" name="AutoShape 18">
          <a:extLst>
            <a:ext uri="{FF2B5EF4-FFF2-40B4-BE49-F238E27FC236}">
              <a16:creationId xmlns:a16="http://schemas.microsoft.com/office/drawing/2014/main" id="{8767C6E8-E05C-A591-CA7E-F2EBD7EF719A}"/>
            </a:ext>
          </a:extLst>
        </xdr:cNvPr>
        <xdr:cNvSpPr>
          <a:spLocks noChangeArrowheads="1"/>
        </xdr:cNvSpPr>
      </xdr:nvSpPr>
      <xdr:spPr bwMode="auto">
        <a:xfrm rot="5340000">
          <a:off x="785813" y="6062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619125</xdr:colOff>
      <xdr:row>29</xdr:row>
      <xdr:rowOff>66675</xdr:rowOff>
    </xdr:from>
    <xdr:to>
      <xdr:col>0</xdr:col>
      <xdr:colOff>723900</xdr:colOff>
      <xdr:row>29</xdr:row>
      <xdr:rowOff>142875</xdr:rowOff>
    </xdr:to>
    <xdr:sp macro="" textlink="">
      <xdr:nvSpPr>
        <xdr:cNvPr id="1906916" name="AutoShape 21">
          <a:extLst>
            <a:ext uri="{FF2B5EF4-FFF2-40B4-BE49-F238E27FC236}">
              <a16:creationId xmlns:a16="http://schemas.microsoft.com/office/drawing/2014/main" id="{237B9C62-9B82-62C7-8642-DC4D37E4B1EF}"/>
            </a:ext>
          </a:extLst>
        </xdr:cNvPr>
        <xdr:cNvSpPr>
          <a:spLocks noChangeArrowheads="1"/>
        </xdr:cNvSpPr>
      </xdr:nvSpPr>
      <xdr:spPr bwMode="auto">
        <a:xfrm rot="-5400000">
          <a:off x="633413" y="5862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1009650</xdr:colOff>
      <xdr:row>5</xdr:row>
      <xdr:rowOff>66675</xdr:rowOff>
    </xdr:from>
    <xdr:to>
      <xdr:col>0</xdr:col>
      <xdr:colOff>1114425</xdr:colOff>
      <xdr:row>5</xdr:row>
      <xdr:rowOff>142875</xdr:rowOff>
    </xdr:to>
    <xdr:sp macro="" textlink="">
      <xdr:nvSpPr>
        <xdr:cNvPr id="1906917" name="AutoShape 23">
          <a:extLst>
            <a:ext uri="{FF2B5EF4-FFF2-40B4-BE49-F238E27FC236}">
              <a16:creationId xmlns:a16="http://schemas.microsoft.com/office/drawing/2014/main" id="{6C046C0E-2D77-4342-CF34-4A4164C520B1}"/>
            </a:ext>
          </a:extLst>
        </xdr:cNvPr>
        <xdr:cNvSpPr>
          <a:spLocks noChangeArrowheads="1"/>
        </xdr:cNvSpPr>
      </xdr:nvSpPr>
      <xdr:spPr bwMode="auto">
        <a:xfrm rot="-5400000">
          <a:off x="1023938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1876425</xdr:colOff>
      <xdr:row>17</xdr:row>
      <xdr:rowOff>66675</xdr:rowOff>
    </xdr:from>
    <xdr:to>
      <xdr:col>0</xdr:col>
      <xdr:colOff>1981200</xdr:colOff>
      <xdr:row>17</xdr:row>
      <xdr:rowOff>142875</xdr:rowOff>
    </xdr:to>
    <xdr:sp macro="" textlink="">
      <xdr:nvSpPr>
        <xdr:cNvPr id="1906918" name="AutoShape 4">
          <a:extLst>
            <a:ext uri="{FF2B5EF4-FFF2-40B4-BE49-F238E27FC236}">
              <a16:creationId xmlns:a16="http://schemas.microsoft.com/office/drawing/2014/main" id="{7C583503-C985-4E21-220C-1FAD54E87ED4}"/>
            </a:ext>
          </a:extLst>
        </xdr:cNvPr>
        <xdr:cNvSpPr>
          <a:spLocks noChangeArrowheads="1"/>
        </xdr:cNvSpPr>
      </xdr:nvSpPr>
      <xdr:spPr bwMode="auto">
        <a:xfrm rot="-5400000">
          <a:off x="1890713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1447800</xdr:colOff>
      <xdr:row>22</xdr:row>
      <xdr:rowOff>47625</xdr:rowOff>
    </xdr:from>
    <xdr:to>
      <xdr:col>0</xdr:col>
      <xdr:colOff>1524000</xdr:colOff>
      <xdr:row>22</xdr:row>
      <xdr:rowOff>152400</xdr:rowOff>
    </xdr:to>
    <xdr:sp macro="" textlink="">
      <xdr:nvSpPr>
        <xdr:cNvPr id="1906919" name="AutoShape 9">
          <a:extLst>
            <a:ext uri="{FF2B5EF4-FFF2-40B4-BE49-F238E27FC236}">
              <a16:creationId xmlns:a16="http://schemas.microsoft.com/office/drawing/2014/main" id="{E71CCB46-2D78-8269-2AD3-5D6DD9A1FAA0}"/>
            </a:ext>
          </a:extLst>
        </xdr:cNvPr>
        <xdr:cNvSpPr>
          <a:spLocks noChangeArrowheads="1"/>
        </xdr:cNvSpPr>
      </xdr:nvSpPr>
      <xdr:spPr bwMode="auto">
        <a:xfrm rot="2340000">
          <a:off x="1447800" y="44577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657225</xdr:colOff>
      <xdr:row>40</xdr:row>
      <xdr:rowOff>66675</xdr:rowOff>
    </xdr:from>
    <xdr:to>
      <xdr:col>0</xdr:col>
      <xdr:colOff>762000</xdr:colOff>
      <xdr:row>40</xdr:row>
      <xdr:rowOff>142875</xdr:rowOff>
    </xdr:to>
    <xdr:sp macro="" textlink="">
      <xdr:nvSpPr>
        <xdr:cNvPr id="1906920" name="AutoShape 19">
          <a:extLst>
            <a:ext uri="{FF2B5EF4-FFF2-40B4-BE49-F238E27FC236}">
              <a16:creationId xmlns:a16="http://schemas.microsoft.com/office/drawing/2014/main" id="{7CBAF59A-7344-AB66-A820-6CEF3CD666EC}"/>
            </a:ext>
          </a:extLst>
        </xdr:cNvPr>
        <xdr:cNvSpPr>
          <a:spLocks noChangeArrowheads="1"/>
        </xdr:cNvSpPr>
      </xdr:nvSpPr>
      <xdr:spPr bwMode="auto">
        <a:xfrm rot="-5400000">
          <a:off x="671513" y="8120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41</xdr:row>
      <xdr:rowOff>57150</xdr:rowOff>
    </xdr:from>
    <xdr:to>
      <xdr:col>0</xdr:col>
      <xdr:colOff>1381125</xdr:colOff>
      <xdr:row>41</xdr:row>
      <xdr:rowOff>133350</xdr:rowOff>
    </xdr:to>
    <xdr:sp macro="" textlink="">
      <xdr:nvSpPr>
        <xdr:cNvPr id="1906921" name="AutoShape 25">
          <a:extLst>
            <a:ext uri="{FF2B5EF4-FFF2-40B4-BE49-F238E27FC236}">
              <a16:creationId xmlns:a16="http://schemas.microsoft.com/office/drawing/2014/main" id="{082E1B54-929D-C782-BF92-130134EEF173}"/>
            </a:ext>
          </a:extLst>
        </xdr:cNvPr>
        <xdr:cNvSpPr>
          <a:spLocks noChangeArrowheads="1"/>
        </xdr:cNvSpPr>
      </xdr:nvSpPr>
      <xdr:spPr bwMode="auto">
        <a:xfrm rot="5340000">
          <a:off x="1290638" y="8310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42</xdr:row>
      <xdr:rowOff>66675</xdr:rowOff>
    </xdr:from>
    <xdr:to>
      <xdr:col>0</xdr:col>
      <xdr:colOff>1266825</xdr:colOff>
      <xdr:row>42</xdr:row>
      <xdr:rowOff>142875</xdr:rowOff>
    </xdr:to>
    <xdr:sp macro="" textlink="">
      <xdr:nvSpPr>
        <xdr:cNvPr id="1906922" name="AutoShape 26">
          <a:extLst>
            <a:ext uri="{FF2B5EF4-FFF2-40B4-BE49-F238E27FC236}">
              <a16:creationId xmlns:a16="http://schemas.microsoft.com/office/drawing/2014/main" id="{A0114A0C-8D8B-2DBC-370F-5445B7802E89}"/>
            </a:ext>
          </a:extLst>
        </xdr:cNvPr>
        <xdr:cNvSpPr>
          <a:spLocks noChangeArrowheads="1"/>
        </xdr:cNvSpPr>
      </xdr:nvSpPr>
      <xdr:spPr bwMode="auto">
        <a:xfrm rot="-5400000">
          <a:off x="1176338" y="8520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1171575</xdr:colOff>
      <xdr:row>51</xdr:row>
      <xdr:rowOff>66675</xdr:rowOff>
    </xdr:from>
    <xdr:to>
      <xdr:col>0</xdr:col>
      <xdr:colOff>1276350</xdr:colOff>
      <xdr:row>51</xdr:row>
      <xdr:rowOff>142875</xdr:rowOff>
    </xdr:to>
    <xdr:sp macro="" textlink="">
      <xdr:nvSpPr>
        <xdr:cNvPr id="1906923" name="AutoShape 7">
          <a:extLst>
            <a:ext uri="{FF2B5EF4-FFF2-40B4-BE49-F238E27FC236}">
              <a16:creationId xmlns:a16="http://schemas.microsoft.com/office/drawing/2014/main" id="{E73382BD-977D-88AA-58A9-EE36E44200BE}"/>
            </a:ext>
          </a:extLst>
        </xdr:cNvPr>
        <xdr:cNvSpPr>
          <a:spLocks noChangeArrowheads="1"/>
        </xdr:cNvSpPr>
      </xdr:nvSpPr>
      <xdr:spPr bwMode="auto">
        <a:xfrm rot="-5400000">
          <a:off x="1185863" y="10320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52</xdr:row>
      <xdr:rowOff>66675</xdr:rowOff>
    </xdr:from>
    <xdr:to>
      <xdr:col>0</xdr:col>
      <xdr:colOff>1266825</xdr:colOff>
      <xdr:row>52</xdr:row>
      <xdr:rowOff>142875</xdr:rowOff>
    </xdr:to>
    <xdr:sp macro="" textlink="">
      <xdr:nvSpPr>
        <xdr:cNvPr id="1906924" name="AutoShape 9">
          <a:extLst>
            <a:ext uri="{FF2B5EF4-FFF2-40B4-BE49-F238E27FC236}">
              <a16:creationId xmlns:a16="http://schemas.microsoft.com/office/drawing/2014/main" id="{5EC1D190-0380-4A1A-F20B-7F668A187F13}"/>
            </a:ext>
          </a:extLst>
        </xdr:cNvPr>
        <xdr:cNvSpPr>
          <a:spLocks noChangeArrowheads="1"/>
        </xdr:cNvSpPr>
      </xdr:nvSpPr>
      <xdr:spPr bwMode="auto">
        <a:xfrm rot="5340000">
          <a:off x="1176338" y="10520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1457325</xdr:colOff>
      <xdr:row>51</xdr:row>
      <xdr:rowOff>47625</xdr:rowOff>
    </xdr:from>
    <xdr:to>
      <xdr:col>0</xdr:col>
      <xdr:colOff>1562100</xdr:colOff>
      <xdr:row>51</xdr:row>
      <xdr:rowOff>152400</xdr:rowOff>
    </xdr:to>
    <xdr:sp macro="" textlink="">
      <xdr:nvSpPr>
        <xdr:cNvPr id="1906925" name="AutoShape 24">
          <a:extLst>
            <a:ext uri="{FF2B5EF4-FFF2-40B4-BE49-F238E27FC236}">
              <a16:creationId xmlns:a16="http://schemas.microsoft.com/office/drawing/2014/main" id="{B5BE916C-DF37-D2F0-602F-035095969672}"/>
            </a:ext>
          </a:extLst>
        </xdr:cNvPr>
        <xdr:cNvSpPr>
          <a:spLocks noChangeArrowheads="1"/>
        </xdr:cNvSpPr>
      </xdr:nvSpPr>
      <xdr:spPr bwMode="auto">
        <a:xfrm rot="10800000">
          <a:off x="1457325" y="10315575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619125</xdr:colOff>
      <xdr:row>44</xdr:row>
      <xdr:rowOff>38100</xdr:rowOff>
    </xdr:from>
    <xdr:to>
      <xdr:col>0</xdr:col>
      <xdr:colOff>695325</xdr:colOff>
      <xdr:row>44</xdr:row>
      <xdr:rowOff>152400</xdr:rowOff>
    </xdr:to>
    <xdr:sp macro="" textlink="">
      <xdr:nvSpPr>
        <xdr:cNvPr id="1906926" name="AutoShape 9">
          <a:extLst>
            <a:ext uri="{FF2B5EF4-FFF2-40B4-BE49-F238E27FC236}">
              <a16:creationId xmlns:a16="http://schemas.microsoft.com/office/drawing/2014/main" id="{FB5992ED-AA10-F4E6-1356-B2D543F46632}"/>
            </a:ext>
          </a:extLst>
        </xdr:cNvPr>
        <xdr:cNvSpPr>
          <a:spLocks noChangeArrowheads="1"/>
        </xdr:cNvSpPr>
      </xdr:nvSpPr>
      <xdr:spPr bwMode="auto">
        <a:xfrm rot="-60000">
          <a:off x="619125" y="8905875"/>
          <a:ext cx="76200" cy="114300"/>
        </a:xfrm>
        <a:prstGeom prst="upArrow">
          <a:avLst>
            <a:gd name="adj1" fmla="val 50000"/>
            <a:gd name="adj2" fmla="val 37500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904875</xdr:colOff>
      <xdr:row>48</xdr:row>
      <xdr:rowOff>38100</xdr:rowOff>
    </xdr:from>
    <xdr:to>
      <xdr:col>0</xdr:col>
      <xdr:colOff>981075</xdr:colOff>
      <xdr:row>48</xdr:row>
      <xdr:rowOff>152400</xdr:rowOff>
    </xdr:to>
    <xdr:sp macro="" textlink="">
      <xdr:nvSpPr>
        <xdr:cNvPr id="1906927" name="AutoShape 9">
          <a:extLst>
            <a:ext uri="{FF2B5EF4-FFF2-40B4-BE49-F238E27FC236}">
              <a16:creationId xmlns:a16="http://schemas.microsoft.com/office/drawing/2014/main" id="{14A3719C-4AF8-2018-5FD2-98654A88FFC1}"/>
            </a:ext>
          </a:extLst>
        </xdr:cNvPr>
        <xdr:cNvSpPr>
          <a:spLocks noChangeArrowheads="1"/>
        </xdr:cNvSpPr>
      </xdr:nvSpPr>
      <xdr:spPr bwMode="auto">
        <a:xfrm rot="-60000">
          <a:off x="904875" y="9705975"/>
          <a:ext cx="76200" cy="114300"/>
        </a:xfrm>
        <a:prstGeom prst="upArrow">
          <a:avLst>
            <a:gd name="adj1" fmla="val 50000"/>
            <a:gd name="adj2" fmla="val 37500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1714500</xdr:colOff>
      <xdr:row>45</xdr:row>
      <xdr:rowOff>66675</xdr:rowOff>
    </xdr:from>
    <xdr:to>
      <xdr:col>0</xdr:col>
      <xdr:colOff>1819275</xdr:colOff>
      <xdr:row>45</xdr:row>
      <xdr:rowOff>142875</xdr:rowOff>
    </xdr:to>
    <xdr:sp macro="" textlink="">
      <xdr:nvSpPr>
        <xdr:cNvPr id="1906928" name="AutoShape 7">
          <a:extLst>
            <a:ext uri="{FF2B5EF4-FFF2-40B4-BE49-F238E27FC236}">
              <a16:creationId xmlns:a16="http://schemas.microsoft.com/office/drawing/2014/main" id="{EB7A8D16-C50A-FD4F-7471-CDF314593855}"/>
            </a:ext>
          </a:extLst>
        </xdr:cNvPr>
        <xdr:cNvSpPr>
          <a:spLocks noChangeArrowheads="1"/>
        </xdr:cNvSpPr>
      </xdr:nvSpPr>
      <xdr:spPr bwMode="auto">
        <a:xfrm rot="-5400000">
          <a:off x="1728788" y="9120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18</xdr:row>
      <xdr:rowOff>66675</xdr:rowOff>
    </xdr:from>
    <xdr:to>
      <xdr:col>0</xdr:col>
      <xdr:colOff>1457325</xdr:colOff>
      <xdr:row>18</xdr:row>
      <xdr:rowOff>142875</xdr:rowOff>
    </xdr:to>
    <xdr:sp macro="" textlink="">
      <xdr:nvSpPr>
        <xdr:cNvPr id="1906929" name="AutoShape 7">
          <a:extLst>
            <a:ext uri="{FF2B5EF4-FFF2-40B4-BE49-F238E27FC236}">
              <a16:creationId xmlns:a16="http://schemas.microsoft.com/office/drawing/2014/main" id="{61030C39-C9B4-A596-D3B9-C9E49A5BDA5E}"/>
            </a:ext>
          </a:extLst>
        </xdr:cNvPr>
        <xdr:cNvSpPr>
          <a:spLocks noChangeArrowheads="1"/>
        </xdr:cNvSpPr>
      </xdr:nvSpPr>
      <xdr:spPr bwMode="auto">
        <a:xfrm rot="5340000">
          <a:off x="1366838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19</xdr:row>
      <xdr:rowOff>57150</xdr:rowOff>
    </xdr:from>
    <xdr:to>
      <xdr:col>0</xdr:col>
      <xdr:colOff>1457325</xdr:colOff>
      <xdr:row>19</xdr:row>
      <xdr:rowOff>133350</xdr:rowOff>
    </xdr:to>
    <xdr:sp macro="" textlink="">
      <xdr:nvSpPr>
        <xdr:cNvPr id="1906930" name="AutoShape 4">
          <a:extLst>
            <a:ext uri="{FF2B5EF4-FFF2-40B4-BE49-F238E27FC236}">
              <a16:creationId xmlns:a16="http://schemas.microsoft.com/office/drawing/2014/main" id="{B8B4EEB6-1071-E31B-2DBE-FCD26E8B1177}"/>
            </a:ext>
          </a:extLst>
        </xdr:cNvPr>
        <xdr:cNvSpPr>
          <a:spLocks noChangeArrowheads="1"/>
        </xdr:cNvSpPr>
      </xdr:nvSpPr>
      <xdr:spPr bwMode="auto">
        <a:xfrm rot="-5400000">
          <a:off x="1366838" y="3852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33</xdr:row>
      <xdr:rowOff>76200</xdr:rowOff>
    </xdr:from>
    <xdr:to>
      <xdr:col>0</xdr:col>
      <xdr:colOff>819150</xdr:colOff>
      <xdr:row>33</xdr:row>
      <xdr:rowOff>152400</xdr:rowOff>
    </xdr:to>
    <xdr:sp macro="" textlink="">
      <xdr:nvSpPr>
        <xdr:cNvPr id="1906931" name="AutoShape 16">
          <a:extLst>
            <a:ext uri="{FF2B5EF4-FFF2-40B4-BE49-F238E27FC236}">
              <a16:creationId xmlns:a16="http://schemas.microsoft.com/office/drawing/2014/main" id="{C72C4F89-9457-EDDE-BBC8-4BD895FFF32C}"/>
            </a:ext>
          </a:extLst>
        </xdr:cNvPr>
        <xdr:cNvSpPr>
          <a:spLocks noChangeArrowheads="1"/>
        </xdr:cNvSpPr>
      </xdr:nvSpPr>
      <xdr:spPr bwMode="auto">
        <a:xfrm rot="-5400000">
          <a:off x="728663" y="667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35</xdr:row>
      <xdr:rowOff>38100</xdr:rowOff>
    </xdr:from>
    <xdr:to>
      <xdr:col>0</xdr:col>
      <xdr:colOff>1019175</xdr:colOff>
      <xdr:row>35</xdr:row>
      <xdr:rowOff>142875</xdr:rowOff>
    </xdr:to>
    <xdr:sp macro="" textlink="">
      <xdr:nvSpPr>
        <xdr:cNvPr id="1906932" name="AutoShape 8">
          <a:extLst>
            <a:ext uri="{FF2B5EF4-FFF2-40B4-BE49-F238E27FC236}">
              <a16:creationId xmlns:a16="http://schemas.microsoft.com/office/drawing/2014/main" id="{7F8B0ADB-B8B2-4D8E-9C56-0718E83203E6}"/>
            </a:ext>
          </a:extLst>
        </xdr:cNvPr>
        <xdr:cNvSpPr>
          <a:spLocks noChangeArrowheads="1"/>
        </xdr:cNvSpPr>
      </xdr:nvSpPr>
      <xdr:spPr bwMode="auto">
        <a:xfrm rot="-60000">
          <a:off x="942975" y="70485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32</xdr:row>
      <xdr:rowOff>66675</xdr:rowOff>
    </xdr:from>
    <xdr:to>
      <xdr:col>0</xdr:col>
      <xdr:colOff>1571625</xdr:colOff>
      <xdr:row>32</xdr:row>
      <xdr:rowOff>142875</xdr:rowOff>
    </xdr:to>
    <xdr:sp macro="" textlink="">
      <xdr:nvSpPr>
        <xdr:cNvPr id="1906933" name="AutoShape 5">
          <a:extLst>
            <a:ext uri="{FF2B5EF4-FFF2-40B4-BE49-F238E27FC236}">
              <a16:creationId xmlns:a16="http://schemas.microsoft.com/office/drawing/2014/main" id="{67387F03-A107-8775-F55C-E0FE5B462F93}"/>
            </a:ext>
          </a:extLst>
        </xdr:cNvPr>
        <xdr:cNvSpPr>
          <a:spLocks noChangeArrowheads="1"/>
        </xdr:cNvSpPr>
      </xdr:nvSpPr>
      <xdr:spPr bwMode="auto">
        <a:xfrm rot="5340000">
          <a:off x="1481138" y="646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31</xdr:row>
      <xdr:rowOff>66675</xdr:rowOff>
    </xdr:from>
    <xdr:to>
      <xdr:col>0</xdr:col>
      <xdr:colOff>752475</xdr:colOff>
      <xdr:row>31</xdr:row>
      <xdr:rowOff>142875</xdr:rowOff>
    </xdr:to>
    <xdr:sp macro="" textlink="">
      <xdr:nvSpPr>
        <xdr:cNvPr id="1906934" name="AutoShape 10">
          <a:extLst>
            <a:ext uri="{FF2B5EF4-FFF2-40B4-BE49-F238E27FC236}">
              <a16:creationId xmlns:a16="http://schemas.microsoft.com/office/drawing/2014/main" id="{AC7F775E-A3B8-8266-2402-BD677A822BE7}"/>
            </a:ext>
          </a:extLst>
        </xdr:cNvPr>
        <xdr:cNvSpPr>
          <a:spLocks noChangeArrowheads="1"/>
        </xdr:cNvSpPr>
      </xdr:nvSpPr>
      <xdr:spPr bwMode="auto">
        <a:xfrm rot="-5400000">
          <a:off x="661988" y="6262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55</xdr:row>
      <xdr:rowOff>76200</xdr:rowOff>
    </xdr:from>
    <xdr:to>
      <xdr:col>0</xdr:col>
      <xdr:colOff>819150</xdr:colOff>
      <xdr:row>55</xdr:row>
      <xdr:rowOff>152400</xdr:rowOff>
    </xdr:to>
    <xdr:sp macro="" textlink="">
      <xdr:nvSpPr>
        <xdr:cNvPr id="1906935" name="AutoShape 16">
          <a:extLst>
            <a:ext uri="{FF2B5EF4-FFF2-40B4-BE49-F238E27FC236}">
              <a16:creationId xmlns:a16="http://schemas.microsoft.com/office/drawing/2014/main" id="{99302B30-FF21-19A0-E990-671E77DF8751}"/>
            </a:ext>
          </a:extLst>
        </xdr:cNvPr>
        <xdr:cNvSpPr>
          <a:spLocks noChangeArrowheads="1"/>
        </xdr:cNvSpPr>
      </xdr:nvSpPr>
      <xdr:spPr bwMode="auto">
        <a:xfrm rot="-5400000">
          <a:off x="728663" y="11129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57</xdr:row>
      <xdr:rowOff>38100</xdr:rowOff>
    </xdr:from>
    <xdr:to>
      <xdr:col>0</xdr:col>
      <xdr:colOff>1019175</xdr:colOff>
      <xdr:row>57</xdr:row>
      <xdr:rowOff>142875</xdr:rowOff>
    </xdr:to>
    <xdr:sp macro="" textlink="">
      <xdr:nvSpPr>
        <xdr:cNvPr id="1906936" name="AutoShape 8">
          <a:extLst>
            <a:ext uri="{FF2B5EF4-FFF2-40B4-BE49-F238E27FC236}">
              <a16:creationId xmlns:a16="http://schemas.microsoft.com/office/drawing/2014/main" id="{96E8A69B-C11D-110E-83DB-BB78FC2C3714}"/>
            </a:ext>
          </a:extLst>
        </xdr:cNvPr>
        <xdr:cNvSpPr>
          <a:spLocks noChangeArrowheads="1"/>
        </xdr:cNvSpPr>
      </xdr:nvSpPr>
      <xdr:spPr bwMode="auto">
        <a:xfrm rot="-60000">
          <a:off x="942975" y="115062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1171575</xdr:colOff>
      <xdr:row>52</xdr:row>
      <xdr:rowOff>57150</xdr:rowOff>
    </xdr:from>
    <xdr:to>
      <xdr:col>0</xdr:col>
      <xdr:colOff>1276350</xdr:colOff>
      <xdr:row>52</xdr:row>
      <xdr:rowOff>133350</xdr:rowOff>
    </xdr:to>
    <xdr:sp macro="" textlink="">
      <xdr:nvSpPr>
        <xdr:cNvPr id="1906937" name="AutoShape 5">
          <a:extLst>
            <a:ext uri="{FF2B5EF4-FFF2-40B4-BE49-F238E27FC236}">
              <a16:creationId xmlns:a16="http://schemas.microsoft.com/office/drawing/2014/main" id="{7E0B9E91-AD02-E0BE-9BDC-B0A3F0818587}"/>
            </a:ext>
          </a:extLst>
        </xdr:cNvPr>
        <xdr:cNvSpPr>
          <a:spLocks noChangeArrowheads="1"/>
        </xdr:cNvSpPr>
      </xdr:nvSpPr>
      <xdr:spPr bwMode="auto">
        <a:xfrm rot="5340000">
          <a:off x="1185863" y="10510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53</xdr:row>
      <xdr:rowOff>66675</xdr:rowOff>
    </xdr:from>
    <xdr:to>
      <xdr:col>0</xdr:col>
      <xdr:colOff>752475</xdr:colOff>
      <xdr:row>53</xdr:row>
      <xdr:rowOff>142875</xdr:rowOff>
    </xdr:to>
    <xdr:sp macro="" textlink="">
      <xdr:nvSpPr>
        <xdr:cNvPr id="1906938" name="AutoShape 10">
          <a:extLst>
            <a:ext uri="{FF2B5EF4-FFF2-40B4-BE49-F238E27FC236}">
              <a16:creationId xmlns:a16="http://schemas.microsoft.com/office/drawing/2014/main" id="{9166A763-68E6-4C7F-0808-CD2604F12806}"/>
            </a:ext>
          </a:extLst>
        </xdr:cNvPr>
        <xdr:cNvSpPr>
          <a:spLocks noChangeArrowheads="1"/>
        </xdr:cNvSpPr>
      </xdr:nvSpPr>
      <xdr:spPr bwMode="auto">
        <a:xfrm rot="-5400000">
          <a:off x="661988" y="10720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762000</xdr:colOff>
      <xdr:row>42</xdr:row>
      <xdr:rowOff>57150</xdr:rowOff>
    </xdr:from>
    <xdr:to>
      <xdr:col>0</xdr:col>
      <xdr:colOff>866775</xdr:colOff>
      <xdr:row>42</xdr:row>
      <xdr:rowOff>133350</xdr:rowOff>
    </xdr:to>
    <xdr:sp macro="" textlink="">
      <xdr:nvSpPr>
        <xdr:cNvPr id="1889158" name="AutoShape 28">
          <a:extLst>
            <a:ext uri="{FF2B5EF4-FFF2-40B4-BE49-F238E27FC236}">
              <a16:creationId xmlns:a16="http://schemas.microsoft.com/office/drawing/2014/main" id="{60CC2C67-D4E1-C443-AED6-56CBFBF7B0E9}"/>
            </a:ext>
          </a:extLst>
        </xdr:cNvPr>
        <xdr:cNvSpPr>
          <a:spLocks noChangeArrowheads="1"/>
        </xdr:cNvSpPr>
      </xdr:nvSpPr>
      <xdr:spPr bwMode="auto">
        <a:xfrm rot="5340000">
          <a:off x="776288" y="8462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43</xdr:row>
      <xdr:rowOff>66675</xdr:rowOff>
    </xdr:from>
    <xdr:to>
      <xdr:col>0</xdr:col>
      <xdr:colOff>1457325</xdr:colOff>
      <xdr:row>43</xdr:row>
      <xdr:rowOff>142875</xdr:rowOff>
    </xdr:to>
    <xdr:sp macro="" textlink="">
      <xdr:nvSpPr>
        <xdr:cNvPr id="1889159" name="AutoShape 29">
          <a:extLst>
            <a:ext uri="{FF2B5EF4-FFF2-40B4-BE49-F238E27FC236}">
              <a16:creationId xmlns:a16="http://schemas.microsoft.com/office/drawing/2014/main" id="{9AE77650-6558-F9C7-B52B-0368DAE102E6}"/>
            </a:ext>
          </a:extLst>
        </xdr:cNvPr>
        <xdr:cNvSpPr>
          <a:spLocks noChangeArrowheads="1"/>
        </xdr:cNvSpPr>
      </xdr:nvSpPr>
      <xdr:spPr bwMode="auto">
        <a:xfrm rot="-5400000">
          <a:off x="1366838" y="8662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44</xdr:row>
      <xdr:rowOff>66675</xdr:rowOff>
    </xdr:from>
    <xdr:to>
      <xdr:col>0</xdr:col>
      <xdr:colOff>1457325</xdr:colOff>
      <xdr:row>44</xdr:row>
      <xdr:rowOff>142875</xdr:rowOff>
    </xdr:to>
    <xdr:sp macro="" textlink="">
      <xdr:nvSpPr>
        <xdr:cNvPr id="1889160" name="AutoShape 31">
          <a:extLst>
            <a:ext uri="{FF2B5EF4-FFF2-40B4-BE49-F238E27FC236}">
              <a16:creationId xmlns:a16="http://schemas.microsoft.com/office/drawing/2014/main" id="{1191470F-5DD9-B1F3-14E4-97A43161CF7D}"/>
            </a:ext>
          </a:extLst>
        </xdr:cNvPr>
        <xdr:cNvSpPr>
          <a:spLocks noChangeArrowheads="1"/>
        </xdr:cNvSpPr>
      </xdr:nvSpPr>
      <xdr:spPr bwMode="auto">
        <a:xfrm rot="5340000">
          <a:off x="1366838" y="8853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49</xdr:row>
      <xdr:rowOff>66675</xdr:rowOff>
    </xdr:from>
    <xdr:to>
      <xdr:col>0</xdr:col>
      <xdr:colOff>1219200</xdr:colOff>
      <xdr:row>49</xdr:row>
      <xdr:rowOff>142875</xdr:rowOff>
    </xdr:to>
    <xdr:sp macro="" textlink="">
      <xdr:nvSpPr>
        <xdr:cNvPr id="1889161" name="AutoShape 32">
          <a:extLst>
            <a:ext uri="{FF2B5EF4-FFF2-40B4-BE49-F238E27FC236}">
              <a16:creationId xmlns:a16="http://schemas.microsoft.com/office/drawing/2014/main" id="{F4A633B4-58F5-D432-68BE-4A569821331C}"/>
            </a:ext>
          </a:extLst>
        </xdr:cNvPr>
        <xdr:cNvSpPr>
          <a:spLocks noChangeArrowheads="1"/>
        </xdr:cNvSpPr>
      </xdr:nvSpPr>
      <xdr:spPr bwMode="auto">
        <a:xfrm rot="-5400000">
          <a:off x="1128713" y="9805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971550</xdr:colOff>
      <xdr:row>51</xdr:row>
      <xdr:rowOff>66675</xdr:rowOff>
    </xdr:from>
    <xdr:to>
      <xdr:col>0</xdr:col>
      <xdr:colOff>1076325</xdr:colOff>
      <xdr:row>51</xdr:row>
      <xdr:rowOff>142875</xdr:rowOff>
    </xdr:to>
    <xdr:sp macro="" textlink="">
      <xdr:nvSpPr>
        <xdr:cNvPr id="1889162" name="AutoShape 33">
          <a:extLst>
            <a:ext uri="{FF2B5EF4-FFF2-40B4-BE49-F238E27FC236}">
              <a16:creationId xmlns:a16="http://schemas.microsoft.com/office/drawing/2014/main" id="{D11E414E-0AE0-8467-44E6-AE90719F6679}"/>
            </a:ext>
          </a:extLst>
        </xdr:cNvPr>
        <xdr:cNvSpPr>
          <a:spLocks noChangeArrowheads="1"/>
        </xdr:cNvSpPr>
      </xdr:nvSpPr>
      <xdr:spPr bwMode="auto">
        <a:xfrm rot="5340000">
          <a:off x="985838" y="10196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1847850</xdr:colOff>
      <xdr:row>45</xdr:row>
      <xdr:rowOff>66675</xdr:rowOff>
    </xdr:from>
    <xdr:to>
      <xdr:col>0</xdr:col>
      <xdr:colOff>1952625</xdr:colOff>
      <xdr:row>45</xdr:row>
      <xdr:rowOff>142875</xdr:rowOff>
    </xdr:to>
    <xdr:sp macro="" textlink="">
      <xdr:nvSpPr>
        <xdr:cNvPr id="1889163" name="AutoShape 35">
          <a:extLst>
            <a:ext uri="{FF2B5EF4-FFF2-40B4-BE49-F238E27FC236}">
              <a16:creationId xmlns:a16="http://schemas.microsoft.com/office/drawing/2014/main" id="{BAB776AB-24AD-88F4-8E8F-945FEE5375C9}"/>
            </a:ext>
          </a:extLst>
        </xdr:cNvPr>
        <xdr:cNvSpPr>
          <a:spLocks noChangeArrowheads="1"/>
        </xdr:cNvSpPr>
      </xdr:nvSpPr>
      <xdr:spPr bwMode="auto">
        <a:xfrm rot="-5400000">
          <a:off x="1862138" y="9043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1428750</xdr:colOff>
      <xdr:row>46</xdr:row>
      <xdr:rowOff>47625</xdr:rowOff>
    </xdr:from>
    <xdr:to>
      <xdr:col>0</xdr:col>
      <xdr:colOff>1504950</xdr:colOff>
      <xdr:row>46</xdr:row>
      <xdr:rowOff>152400</xdr:rowOff>
    </xdr:to>
    <xdr:sp macro="" textlink="">
      <xdr:nvSpPr>
        <xdr:cNvPr id="1889164" name="AutoShape 36">
          <a:extLst>
            <a:ext uri="{FF2B5EF4-FFF2-40B4-BE49-F238E27FC236}">
              <a16:creationId xmlns:a16="http://schemas.microsoft.com/office/drawing/2014/main" id="{638CA0E9-E555-612A-BD67-F02A6D041B32}"/>
            </a:ext>
          </a:extLst>
        </xdr:cNvPr>
        <xdr:cNvSpPr>
          <a:spLocks noChangeArrowheads="1"/>
        </xdr:cNvSpPr>
      </xdr:nvSpPr>
      <xdr:spPr bwMode="auto">
        <a:xfrm rot="8940000">
          <a:off x="1428750" y="9229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1838325</xdr:colOff>
      <xdr:row>20</xdr:row>
      <xdr:rowOff>47625</xdr:rowOff>
    </xdr:from>
    <xdr:to>
      <xdr:col>0</xdr:col>
      <xdr:colOff>1914525</xdr:colOff>
      <xdr:row>20</xdr:row>
      <xdr:rowOff>152400</xdr:rowOff>
    </xdr:to>
    <xdr:sp macro="" textlink="">
      <xdr:nvSpPr>
        <xdr:cNvPr id="1889165" name="AutoShape 4">
          <a:extLst>
            <a:ext uri="{FF2B5EF4-FFF2-40B4-BE49-F238E27FC236}">
              <a16:creationId xmlns:a16="http://schemas.microsoft.com/office/drawing/2014/main" id="{93EC5878-FC00-406A-B6FD-FE4351F0292F}"/>
            </a:ext>
          </a:extLst>
        </xdr:cNvPr>
        <xdr:cNvSpPr>
          <a:spLocks noChangeArrowheads="1"/>
        </xdr:cNvSpPr>
      </xdr:nvSpPr>
      <xdr:spPr bwMode="auto">
        <a:xfrm rot="-60000">
          <a:off x="1838325" y="40767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22</xdr:row>
      <xdr:rowOff>66675</xdr:rowOff>
    </xdr:from>
    <xdr:to>
      <xdr:col>0</xdr:col>
      <xdr:colOff>1400175</xdr:colOff>
      <xdr:row>22</xdr:row>
      <xdr:rowOff>142875</xdr:rowOff>
    </xdr:to>
    <xdr:sp macro="" textlink="">
      <xdr:nvSpPr>
        <xdr:cNvPr id="1889166" name="AutoShape 5">
          <a:extLst>
            <a:ext uri="{FF2B5EF4-FFF2-40B4-BE49-F238E27FC236}">
              <a16:creationId xmlns:a16="http://schemas.microsoft.com/office/drawing/2014/main" id="{7031CA8C-F7F4-776B-96BB-6D8E45924474}"/>
            </a:ext>
          </a:extLst>
        </xdr:cNvPr>
        <xdr:cNvSpPr>
          <a:spLocks noChangeArrowheads="1"/>
        </xdr:cNvSpPr>
      </xdr:nvSpPr>
      <xdr:spPr bwMode="auto">
        <a:xfrm rot="-5400000">
          <a:off x="1309688" y="4481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23</xdr:row>
      <xdr:rowOff>76200</xdr:rowOff>
    </xdr:from>
    <xdr:to>
      <xdr:col>0</xdr:col>
      <xdr:colOff>1362075</xdr:colOff>
      <xdr:row>23</xdr:row>
      <xdr:rowOff>152400</xdr:rowOff>
    </xdr:to>
    <xdr:sp macro="" textlink="">
      <xdr:nvSpPr>
        <xdr:cNvPr id="1889167" name="AutoShape 7">
          <a:extLst>
            <a:ext uri="{FF2B5EF4-FFF2-40B4-BE49-F238E27FC236}">
              <a16:creationId xmlns:a16="http://schemas.microsoft.com/office/drawing/2014/main" id="{F7612D76-8F86-47A5-302A-3C1546C7E840}"/>
            </a:ext>
          </a:extLst>
        </xdr:cNvPr>
        <xdr:cNvSpPr>
          <a:spLocks noChangeArrowheads="1"/>
        </xdr:cNvSpPr>
      </xdr:nvSpPr>
      <xdr:spPr bwMode="auto">
        <a:xfrm rot="-5400000">
          <a:off x="1271588" y="4691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1371600</xdr:colOff>
      <xdr:row>25</xdr:row>
      <xdr:rowOff>66675</xdr:rowOff>
    </xdr:from>
    <xdr:to>
      <xdr:col>0</xdr:col>
      <xdr:colOff>1476375</xdr:colOff>
      <xdr:row>25</xdr:row>
      <xdr:rowOff>142875</xdr:rowOff>
    </xdr:to>
    <xdr:sp macro="" textlink="">
      <xdr:nvSpPr>
        <xdr:cNvPr id="1889168" name="AutoShape 8">
          <a:extLst>
            <a:ext uri="{FF2B5EF4-FFF2-40B4-BE49-F238E27FC236}">
              <a16:creationId xmlns:a16="http://schemas.microsoft.com/office/drawing/2014/main" id="{363048AC-8432-D356-1B8B-097CADA1D5EF}"/>
            </a:ext>
          </a:extLst>
        </xdr:cNvPr>
        <xdr:cNvSpPr>
          <a:spLocks noChangeArrowheads="1"/>
        </xdr:cNvSpPr>
      </xdr:nvSpPr>
      <xdr:spPr bwMode="auto">
        <a:xfrm rot="5340000">
          <a:off x="1385888" y="5081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447675</xdr:colOff>
      <xdr:row>28</xdr:row>
      <xdr:rowOff>66675</xdr:rowOff>
    </xdr:from>
    <xdr:to>
      <xdr:col>0</xdr:col>
      <xdr:colOff>552450</xdr:colOff>
      <xdr:row>28</xdr:row>
      <xdr:rowOff>142875</xdr:rowOff>
    </xdr:to>
    <xdr:sp macro="" textlink="">
      <xdr:nvSpPr>
        <xdr:cNvPr id="1889169" name="AutoShape 9">
          <a:extLst>
            <a:ext uri="{FF2B5EF4-FFF2-40B4-BE49-F238E27FC236}">
              <a16:creationId xmlns:a16="http://schemas.microsoft.com/office/drawing/2014/main" id="{1A4BA40E-B33E-E435-96C7-017E8AEDB002}"/>
            </a:ext>
          </a:extLst>
        </xdr:cNvPr>
        <xdr:cNvSpPr>
          <a:spLocks noChangeArrowheads="1"/>
        </xdr:cNvSpPr>
      </xdr:nvSpPr>
      <xdr:spPr bwMode="auto">
        <a:xfrm rot="-5400000">
          <a:off x="461963" y="5681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1447800</xdr:colOff>
      <xdr:row>32</xdr:row>
      <xdr:rowOff>66675</xdr:rowOff>
    </xdr:from>
    <xdr:to>
      <xdr:col>0</xdr:col>
      <xdr:colOff>1552575</xdr:colOff>
      <xdr:row>32</xdr:row>
      <xdr:rowOff>142875</xdr:rowOff>
    </xdr:to>
    <xdr:sp macro="" textlink="">
      <xdr:nvSpPr>
        <xdr:cNvPr id="1889170" name="AutoShape 11">
          <a:extLst>
            <a:ext uri="{FF2B5EF4-FFF2-40B4-BE49-F238E27FC236}">
              <a16:creationId xmlns:a16="http://schemas.microsoft.com/office/drawing/2014/main" id="{A4F237B2-6F9B-FB55-5C54-EBC761BE6D94}"/>
            </a:ext>
          </a:extLst>
        </xdr:cNvPr>
        <xdr:cNvSpPr>
          <a:spLocks noChangeArrowheads="1"/>
        </xdr:cNvSpPr>
      </xdr:nvSpPr>
      <xdr:spPr bwMode="auto">
        <a:xfrm rot="5340000">
          <a:off x="1462088" y="6481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590550</xdr:colOff>
      <xdr:row>14</xdr:row>
      <xdr:rowOff>66675</xdr:rowOff>
    </xdr:from>
    <xdr:to>
      <xdr:col>0</xdr:col>
      <xdr:colOff>695325</xdr:colOff>
      <xdr:row>14</xdr:row>
      <xdr:rowOff>142875</xdr:rowOff>
    </xdr:to>
    <xdr:sp macro="" textlink="">
      <xdr:nvSpPr>
        <xdr:cNvPr id="1889171" name="AutoShape 13">
          <a:extLst>
            <a:ext uri="{FF2B5EF4-FFF2-40B4-BE49-F238E27FC236}">
              <a16:creationId xmlns:a16="http://schemas.microsoft.com/office/drawing/2014/main" id="{2C76FD81-C4DD-1E27-A1C4-9FDCC726ACED}"/>
            </a:ext>
          </a:extLst>
        </xdr:cNvPr>
        <xdr:cNvSpPr>
          <a:spLocks noChangeArrowheads="1"/>
        </xdr:cNvSpPr>
      </xdr:nvSpPr>
      <xdr:spPr bwMode="auto">
        <a:xfrm rot="-5400000">
          <a:off x="604838" y="2881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1638300</xdr:colOff>
      <xdr:row>32</xdr:row>
      <xdr:rowOff>66675</xdr:rowOff>
    </xdr:from>
    <xdr:to>
      <xdr:col>0</xdr:col>
      <xdr:colOff>1743075</xdr:colOff>
      <xdr:row>32</xdr:row>
      <xdr:rowOff>142875</xdr:rowOff>
    </xdr:to>
    <xdr:sp macro="" textlink="">
      <xdr:nvSpPr>
        <xdr:cNvPr id="1889172" name="AutoShape 16">
          <a:extLst>
            <a:ext uri="{FF2B5EF4-FFF2-40B4-BE49-F238E27FC236}">
              <a16:creationId xmlns:a16="http://schemas.microsoft.com/office/drawing/2014/main" id="{FE1BA190-99BE-D0B3-F303-13746B0DB660}"/>
            </a:ext>
          </a:extLst>
        </xdr:cNvPr>
        <xdr:cNvSpPr>
          <a:spLocks noChangeArrowheads="1"/>
        </xdr:cNvSpPr>
      </xdr:nvSpPr>
      <xdr:spPr bwMode="auto">
        <a:xfrm rot="5340000">
          <a:off x="1652588" y="6481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762000</xdr:colOff>
      <xdr:row>10</xdr:row>
      <xdr:rowOff>66675</xdr:rowOff>
    </xdr:from>
    <xdr:to>
      <xdr:col>0</xdr:col>
      <xdr:colOff>866775</xdr:colOff>
      <xdr:row>10</xdr:row>
      <xdr:rowOff>142875</xdr:rowOff>
    </xdr:to>
    <xdr:sp macro="" textlink="">
      <xdr:nvSpPr>
        <xdr:cNvPr id="1889173" name="AutoShape 20">
          <a:extLst>
            <a:ext uri="{FF2B5EF4-FFF2-40B4-BE49-F238E27FC236}">
              <a16:creationId xmlns:a16="http://schemas.microsoft.com/office/drawing/2014/main" id="{43A416C6-E643-6ECB-39C1-4CC8AEEC5C61}"/>
            </a:ext>
          </a:extLst>
        </xdr:cNvPr>
        <xdr:cNvSpPr>
          <a:spLocks noChangeArrowheads="1"/>
        </xdr:cNvSpPr>
      </xdr:nvSpPr>
      <xdr:spPr bwMode="auto">
        <a:xfrm rot="-5400000">
          <a:off x="776288" y="2081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1104900</xdr:colOff>
      <xdr:row>13</xdr:row>
      <xdr:rowOff>66675</xdr:rowOff>
    </xdr:from>
    <xdr:to>
      <xdr:col>0</xdr:col>
      <xdr:colOff>1209675</xdr:colOff>
      <xdr:row>13</xdr:row>
      <xdr:rowOff>142875</xdr:rowOff>
    </xdr:to>
    <xdr:sp macro="" textlink="">
      <xdr:nvSpPr>
        <xdr:cNvPr id="1889174" name="AutoShape 21">
          <a:extLst>
            <a:ext uri="{FF2B5EF4-FFF2-40B4-BE49-F238E27FC236}">
              <a16:creationId xmlns:a16="http://schemas.microsoft.com/office/drawing/2014/main" id="{4C3A3B9C-E23F-E4C8-B8CB-E04936A7B787}"/>
            </a:ext>
          </a:extLst>
        </xdr:cNvPr>
        <xdr:cNvSpPr>
          <a:spLocks noChangeArrowheads="1"/>
        </xdr:cNvSpPr>
      </xdr:nvSpPr>
      <xdr:spPr bwMode="auto">
        <a:xfrm rot="5340000">
          <a:off x="1119188" y="2681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1362075</xdr:colOff>
      <xdr:row>16</xdr:row>
      <xdr:rowOff>47625</xdr:rowOff>
    </xdr:from>
    <xdr:to>
      <xdr:col>0</xdr:col>
      <xdr:colOff>1438275</xdr:colOff>
      <xdr:row>16</xdr:row>
      <xdr:rowOff>152400</xdr:rowOff>
    </xdr:to>
    <xdr:sp macro="" textlink="">
      <xdr:nvSpPr>
        <xdr:cNvPr id="1889175" name="AutoShape 22">
          <a:extLst>
            <a:ext uri="{FF2B5EF4-FFF2-40B4-BE49-F238E27FC236}">
              <a16:creationId xmlns:a16="http://schemas.microsoft.com/office/drawing/2014/main" id="{5D190C5C-C528-6F02-D50D-1292E3205F86}"/>
            </a:ext>
          </a:extLst>
        </xdr:cNvPr>
        <xdr:cNvSpPr>
          <a:spLocks noChangeArrowheads="1"/>
        </xdr:cNvSpPr>
      </xdr:nvSpPr>
      <xdr:spPr bwMode="auto">
        <a:xfrm rot="-60000">
          <a:off x="1362075" y="32766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619125</xdr:colOff>
      <xdr:row>11</xdr:row>
      <xdr:rowOff>66675</xdr:rowOff>
    </xdr:from>
    <xdr:to>
      <xdr:col>0</xdr:col>
      <xdr:colOff>723900</xdr:colOff>
      <xdr:row>11</xdr:row>
      <xdr:rowOff>142875</xdr:rowOff>
    </xdr:to>
    <xdr:sp macro="" textlink="">
      <xdr:nvSpPr>
        <xdr:cNvPr id="1889176" name="AutoShape 34">
          <a:extLst>
            <a:ext uri="{FF2B5EF4-FFF2-40B4-BE49-F238E27FC236}">
              <a16:creationId xmlns:a16="http://schemas.microsoft.com/office/drawing/2014/main" id="{423739FF-02F3-14B6-441C-A37AD55F4CF8}"/>
            </a:ext>
          </a:extLst>
        </xdr:cNvPr>
        <xdr:cNvSpPr>
          <a:spLocks noChangeArrowheads="1"/>
        </xdr:cNvSpPr>
      </xdr:nvSpPr>
      <xdr:spPr bwMode="auto">
        <a:xfrm rot="5340000">
          <a:off x="633413" y="2281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1085850</xdr:colOff>
      <xdr:row>33</xdr:row>
      <xdr:rowOff>66675</xdr:rowOff>
    </xdr:from>
    <xdr:to>
      <xdr:col>0</xdr:col>
      <xdr:colOff>1190625</xdr:colOff>
      <xdr:row>33</xdr:row>
      <xdr:rowOff>142875</xdr:rowOff>
    </xdr:to>
    <xdr:sp macro="" textlink="">
      <xdr:nvSpPr>
        <xdr:cNvPr id="1889177" name="AutoShape 41">
          <a:extLst>
            <a:ext uri="{FF2B5EF4-FFF2-40B4-BE49-F238E27FC236}">
              <a16:creationId xmlns:a16="http://schemas.microsoft.com/office/drawing/2014/main" id="{9372096A-B004-A739-DD3B-E2CA37337491}"/>
            </a:ext>
          </a:extLst>
        </xdr:cNvPr>
        <xdr:cNvSpPr>
          <a:spLocks noChangeArrowheads="1"/>
        </xdr:cNvSpPr>
      </xdr:nvSpPr>
      <xdr:spPr bwMode="auto">
        <a:xfrm rot="-5400000">
          <a:off x="1100138" y="6681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990600</xdr:colOff>
      <xdr:row>35</xdr:row>
      <xdr:rowOff>66675</xdr:rowOff>
    </xdr:from>
    <xdr:to>
      <xdr:col>0</xdr:col>
      <xdr:colOff>1095375</xdr:colOff>
      <xdr:row>35</xdr:row>
      <xdr:rowOff>142875</xdr:rowOff>
    </xdr:to>
    <xdr:sp macro="" textlink="">
      <xdr:nvSpPr>
        <xdr:cNvPr id="1889178" name="AutoShape 42">
          <a:extLst>
            <a:ext uri="{FF2B5EF4-FFF2-40B4-BE49-F238E27FC236}">
              <a16:creationId xmlns:a16="http://schemas.microsoft.com/office/drawing/2014/main" id="{FF6E0AEE-7308-391B-3B4D-94351C28A298}"/>
            </a:ext>
          </a:extLst>
        </xdr:cNvPr>
        <xdr:cNvSpPr>
          <a:spLocks noChangeArrowheads="1"/>
        </xdr:cNvSpPr>
      </xdr:nvSpPr>
      <xdr:spPr bwMode="auto">
        <a:xfrm rot="5340000">
          <a:off x="1004888" y="7081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2238375</xdr:colOff>
      <xdr:row>17</xdr:row>
      <xdr:rowOff>57150</xdr:rowOff>
    </xdr:from>
    <xdr:to>
      <xdr:col>0</xdr:col>
      <xdr:colOff>2314575</xdr:colOff>
      <xdr:row>17</xdr:row>
      <xdr:rowOff>161925</xdr:rowOff>
    </xdr:to>
    <xdr:sp macro="" textlink="">
      <xdr:nvSpPr>
        <xdr:cNvPr id="1889179" name="AutoShape 22">
          <a:extLst>
            <a:ext uri="{FF2B5EF4-FFF2-40B4-BE49-F238E27FC236}">
              <a16:creationId xmlns:a16="http://schemas.microsoft.com/office/drawing/2014/main" id="{1E94CB5C-EFAB-B4E3-DE56-F68EE5F1C599}"/>
            </a:ext>
          </a:extLst>
        </xdr:cNvPr>
        <xdr:cNvSpPr>
          <a:spLocks noChangeArrowheads="1"/>
        </xdr:cNvSpPr>
      </xdr:nvSpPr>
      <xdr:spPr bwMode="auto">
        <a:xfrm rot="-60000">
          <a:off x="2238375" y="34861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18</xdr:row>
      <xdr:rowOff>47625</xdr:rowOff>
    </xdr:from>
    <xdr:to>
      <xdr:col>0</xdr:col>
      <xdr:colOff>1304925</xdr:colOff>
      <xdr:row>18</xdr:row>
      <xdr:rowOff>152400</xdr:rowOff>
    </xdr:to>
    <xdr:sp macro="" textlink="">
      <xdr:nvSpPr>
        <xdr:cNvPr id="1889180" name="AutoShape 10">
          <a:extLst>
            <a:ext uri="{FF2B5EF4-FFF2-40B4-BE49-F238E27FC236}">
              <a16:creationId xmlns:a16="http://schemas.microsoft.com/office/drawing/2014/main" id="{D80292CB-60EF-90C3-DF2B-9E491D5C1CBA}"/>
            </a:ext>
          </a:extLst>
        </xdr:cNvPr>
        <xdr:cNvSpPr>
          <a:spLocks noChangeArrowheads="1"/>
        </xdr:cNvSpPr>
      </xdr:nvSpPr>
      <xdr:spPr bwMode="auto">
        <a:xfrm rot="-2100000">
          <a:off x="1228725" y="36766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1333500</xdr:colOff>
      <xdr:row>21</xdr:row>
      <xdr:rowOff>66675</xdr:rowOff>
    </xdr:from>
    <xdr:to>
      <xdr:col>0</xdr:col>
      <xdr:colOff>1438275</xdr:colOff>
      <xdr:row>21</xdr:row>
      <xdr:rowOff>142875</xdr:rowOff>
    </xdr:to>
    <xdr:sp macro="" textlink="">
      <xdr:nvSpPr>
        <xdr:cNvPr id="1889181" name="AutoShape 8">
          <a:extLst>
            <a:ext uri="{FF2B5EF4-FFF2-40B4-BE49-F238E27FC236}">
              <a16:creationId xmlns:a16="http://schemas.microsoft.com/office/drawing/2014/main" id="{DA7466A5-0DB2-44C5-833D-B84EA73AED75}"/>
            </a:ext>
          </a:extLst>
        </xdr:cNvPr>
        <xdr:cNvSpPr>
          <a:spLocks noChangeArrowheads="1"/>
        </xdr:cNvSpPr>
      </xdr:nvSpPr>
      <xdr:spPr bwMode="auto">
        <a:xfrm rot="5340000">
          <a:off x="1347788" y="4281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24</xdr:row>
      <xdr:rowOff>66675</xdr:rowOff>
    </xdr:from>
    <xdr:to>
      <xdr:col>0</xdr:col>
      <xdr:colOff>1457325</xdr:colOff>
      <xdr:row>24</xdr:row>
      <xdr:rowOff>142875</xdr:rowOff>
    </xdr:to>
    <xdr:sp macro="" textlink="">
      <xdr:nvSpPr>
        <xdr:cNvPr id="1889182" name="AutoShape 5">
          <a:extLst>
            <a:ext uri="{FF2B5EF4-FFF2-40B4-BE49-F238E27FC236}">
              <a16:creationId xmlns:a16="http://schemas.microsoft.com/office/drawing/2014/main" id="{3D577F8B-A34B-A78F-041D-81AE607C81E5}"/>
            </a:ext>
          </a:extLst>
        </xdr:cNvPr>
        <xdr:cNvSpPr>
          <a:spLocks noChangeArrowheads="1"/>
        </xdr:cNvSpPr>
      </xdr:nvSpPr>
      <xdr:spPr bwMode="auto">
        <a:xfrm rot="-5400000">
          <a:off x="1366838" y="4881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2133600</xdr:colOff>
      <xdr:row>23</xdr:row>
      <xdr:rowOff>66675</xdr:rowOff>
    </xdr:from>
    <xdr:to>
      <xdr:col>0</xdr:col>
      <xdr:colOff>2238375</xdr:colOff>
      <xdr:row>23</xdr:row>
      <xdr:rowOff>142875</xdr:rowOff>
    </xdr:to>
    <xdr:sp macro="" textlink="">
      <xdr:nvSpPr>
        <xdr:cNvPr id="1889183" name="AutoShape 5">
          <a:extLst>
            <a:ext uri="{FF2B5EF4-FFF2-40B4-BE49-F238E27FC236}">
              <a16:creationId xmlns:a16="http://schemas.microsoft.com/office/drawing/2014/main" id="{1D776A20-D03B-B840-B7F5-1329D76B15DF}"/>
            </a:ext>
          </a:extLst>
        </xdr:cNvPr>
        <xdr:cNvSpPr>
          <a:spLocks noChangeArrowheads="1"/>
        </xdr:cNvSpPr>
      </xdr:nvSpPr>
      <xdr:spPr bwMode="auto">
        <a:xfrm rot="-5400000">
          <a:off x="2147888" y="4681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1895475</xdr:colOff>
      <xdr:row>23</xdr:row>
      <xdr:rowOff>66675</xdr:rowOff>
    </xdr:from>
    <xdr:to>
      <xdr:col>0</xdr:col>
      <xdr:colOff>2000250</xdr:colOff>
      <xdr:row>23</xdr:row>
      <xdr:rowOff>142875</xdr:rowOff>
    </xdr:to>
    <xdr:sp macro="" textlink="">
      <xdr:nvSpPr>
        <xdr:cNvPr id="1889184" name="AutoShape 8">
          <a:extLst>
            <a:ext uri="{FF2B5EF4-FFF2-40B4-BE49-F238E27FC236}">
              <a16:creationId xmlns:a16="http://schemas.microsoft.com/office/drawing/2014/main" id="{44DAB44F-84C9-FEF6-585F-8BE58BD1A4AC}"/>
            </a:ext>
          </a:extLst>
        </xdr:cNvPr>
        <xdr:cNvSpPr>
          <a:spLocks noChangeArrowheads="1"/>
        </xdr:cNvSpPr>
      </xdr:nvSpPr>
      <xdr:spPr bwMode="auto">
        <a:xfrm rot="5340000">
          <a:off x="1909763" y="4681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1409700</xdr:colOff>
      <xdr:row>27</xdr:row>
      <xdr:rowOff>47625</xdr:rowOff>
    </xdr:from>
    <xdr:to>
      <xdr:col>0</xdr:col>
      <xdr:colOff>1485900</xdr:colOff>
      <xdr:row>27</xdr:row>
      <xdr:rowOff>152400</xdr:rowOff>
    </xdr:to>
    <xdr:sp macro="" textlink="">
      <xdr:nvSpPr>
        <xdr:cNvPr id="1889185" name="AutoShape 10">
          <a:extLst>
            <a:ext uri="{FF2B5EF4-FFF2-40B4-BE49-F238E27FC236}">
              <a16:creationId xmlns:a16="http://schemas.microsoft.com/office/drawing/2014/main" id="{CFE9A2E8-3F78-E015-5E50-80D358A9BBBC}"/>
            </a:ext>
          </a:extLst>
        </xdr:cNvPr>
        <xdr:cNvSpPr>
          <a:spLocks noChangeArrowheads="1"/>
        </xdr:cNvSpPr>
      </xdr:nvSpPr>
      <xdr:spPr bwMode="auto">
        <a:xfrm rot="-2100000">
          <a:off x="1409700" y="54768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889186" name="AutoShape 4">
          <a:extLst>
            <a:ext uri="{FF2B5EF4-FFF2-40B4-BE49-F238E27FC236}">
              <a16:creationId xmlns:a16="http://schemas.microsoft.com/office/drawing/2014/main" id="{1A5B456F-59FD-1116-F4FF-19E11B61430D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889187" name="AutoShape 21">
          <a:extLst>
            <a:ext uri="{FF2B5EF4-FFF2-40B4-BE49-F238E27FC236}">
              <a16:creationId xmlns:a16="http://schemas.microsoft.com/office/drawing/2014/main" id="{7369275D-3AA7-168B-7E14-F86345322F9D}"/>
            </a:ext>
          </a:extLst>
        </xdr:cNvPr>
        <xdr:cNvSpPr>
          <a:spLocks noChangeArrowheads="1"/>
        </xdr:cNvSpPr>
      </xdr:nvSpPr>
      <xdr:spPr bwMode="auto">
        <a:xfrm rot="-5400000">
          <a:off x="1357313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1889188" name="AutoShape 4">
          <a:extLst>
            <a:ext uri="{FF2B5EF4-FFF2-40B4-BE49-F238E27FC236}">
              <a16:creationId xmlns:a16="http://schemas.microsoft.com/office/drawing/2014/main" id="{4FBD124D-2B9C-D7FB-C2A9-96A38C3081B7}"/>
            </a:ext>
          </a:extLst>
        </xdr:cNvPr>
        <xdr:cNvSpPr>
          <a:spLocks noChangeArrowheads="1"/>
        </xdr:cNvSpPr>
      </xdr:nvSpPr>
      <xdr:spPr bwMode="auto">
        <a:xfrm rot="5340000">
          <a:off x="652463" y="1681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4</xdr:row>
      <xdr:rowOff>38100</xdr:rowOff>
    </xdr:from>
    <xdr:to>
      <xdr:col>0</xdr:col>
      <xdr:colOff>1009650</xdr:colOff>
      <xdr:row>4</xdr:row>
      <xdr:rowOff>142875</xdr:rowOff>
    </xdr:to>
    <xdr:sp macro="" textlink="">
      <xdr:nvSpPr>
        <xdr:cNvPr id="1889189" name="AutoShape 2">
          <a:extLst>
            <a:ext uri="{FF2B5EF4-FFF2-40B4-BE49-F238E27FC236}">
              <a16:creationId xmlns:a16="http://schemas.microsoft.com/office/drawing/2014/main" id="{2B3E6E8B-A9C7-369B-DE1F-C013250A76DB}"/>
            </a:ext>
          </a:extLst>
        </xdr:cNvPr>
        <xdr:cNvSpPr>
          <a:spLocks noChangeArrowheads="1"/>
        </xdr:cNvSpPr>
      </xdr:nvSpPr>
      <xdr:spPr bwMode="auto">
        <a:xfrm rot="-60000">
          <a:off x="933450" y="847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889190" name="AutoShape 4">
          <a:extLst>
            <a:ext uri="{FF2B5EF4-FFF2-40B4-BE49-F238E27FC236}">
              <a16:creationId xmlns:a16="http://schemas.microsoft.com/office/drawing/2014/main" id="{AE0193CC-5AEF-63D9-10A7-31AB20064326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889191" name="AutoShape 21">
          <a:extLst>
            <a:ext uri="{FF2B5EF4-FFF2-40B4-BE49-F238E27FC236}">
              <a16:creationId xmlns:a16="http://schemas.microsoft.com/office/drawing/2014/main" id="{011B1E39-A337-B24E-CD8E-4CADD52F2B29}"/>
            </a:ext>
          </a:extLst>
        </xdr:cNvPr>
        <xdr:cNvSpPr>
          <a:spLocks noChangeArrowheads="1"/>
        </xdr:cNvSpPr>
      </xdr:nvSpPr>
      <xdr:spPr bwMode="auto">
        <a:xfrm rot="-5400000">
          <a:off x="1357313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1889192" name="AutoShape 4">
          <a:extLst>
            <a:ext uri="{FF2B5EF4-FFF2-40B4-BE49-F238E27FC236}">
              <a16:creationId xmlns:a16="http://schemas.microsoft.com/office/drawing/2014/main" id="{0F241830-DAB0-860C-08C0-5A8D369EDBF6}"/>
            </a:ext>
          </a:extLst>
        </xdr:cNvPr>
        <xdr:cNvSpPr>
          <a:spLocks noChangeArrowheads="1"/>
        </xdr:cNvSpPr>
      </xdr:nvSpPr>
      <xdr:spPr bwMode="auto">
        <a:xfrm rot="5340000">
          <a:off x="652463" y="1681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1228725</xdr:colOff>
      <xdr:row>4</xdr:row>
      <xdr:rowOff>47625</xdr:rowOff>
    </xdr:from>
    <xdr:to>
      <xdr:col>0</xdr:col>
      <xdr:colOff>1304925</xdr:colOff>
      <xdr:row>4</xdr:row>
      <xdr:rowOff>152400</xdr:rowOff>
    </xdr:to>
    <xdr:sp macro="" textlink="">
      <xdr:nvSpPr>
        <xdr:cNvPr id="1868744" name="AutoShape 1">
          <a:extLst>
            <a:ext uri="{FF2B5EF4-FFF2-40B4-BE49-F238E27FC236}">
              <a16:creationId xmlns:a16="http://schemas.microsoft.com/office/drawing/2014/main" id="{4383D7E5-0470-82E8-965F-1562041F5763}"/>
            </a:ext>
          </a:extLst>
        </xdr:cNvPr>
        <xdr:cNvSpPr>
          <a:spLocks noChangeArrowheads="1"/>
        </xdr:cNvSpPr>
      </xdr:nvSpPr>
      <xdr:spPr bwMode="auto">
        <a:xfrm rot="-2100000">
          <a:off x="1228725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5</xdr:row>
      <xdr:rowOff>66675</xdr:rowOff>
    </xdr:from>
    <xdr:to>
      <xdr:col>0</xdr:col>
      <xdr:colOff>1295400</xdr:colOff>
      <xdr:row>5</xdr:row>
      <xdr:rowOff>142875</xdr:rowOff>
    </xdr:to>
    <xdr:sp macro="" textlink="">
      <xdr:nvSpPr>
        <xdr:cNvPr id="1868745" name="AutoShape 2">
          <a:extLst>
            <a:ext uri="{FF2B5EF4-FFF2-40B4-BE49-F238E27FC236}">
              <a16:creationId xmlns:a16="http://schemas.microsoft.com/office/drawing/2014/main" id="{035A9123-5E1F-6EE2-49D8-D1ACD175F03D}"/>
            </a:ext>
          </a:extLst>
        </xdr:cNvPr>
        <xdr:cNvSpPr>
          <a:spLocks noChangeArrowheads="1"/>
        </xdr:cNvSpPr>
      </xdr:nvSpPr>
      <xdr:spPr bwMode="auto">
        <a:xfrm rot="-5400000">
          <a:off x="1204913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666750</xdr:colOff>
      <xdr:row>15</xdr:row>
      <xdr:rowOff>66675</xdr:rowOff>
    </xdr:from>
    <xdr:to>
      <xdr:col>0</xdr:col>
      <xdr:colOff>771525</xdr:colOff>
      <xdr:row>15</xdr:row>
      <xdr:rowOff>142875</xdr:rowOff>
    </xdr:to>
    <xdr:sp macro="" textlink="">
      <xdr:nvSpPr>
        <xdr:cNvPr id="1868746" name="AutoShape 4">
          <a:extLst>
            <a:ext uri="{FF2B5EF4-FFF2-40B4-BE49-F238E27FC236}">
              <a16:creationId xmlns:a16="http://schemas.microsoft.com/office/drawing/2014/main" id="{CC6E23D3-C0BB-EF84-4584-C4AC576E4444}"/>
            </a:ext>
          </a:extLst>
        </xdr:cNvPr>
        <xdr:cNvSpPr>
          <a:spLocks noChangeArrowheads="1"/>
        </xdr:cNvSpPr>
      </xdr:nvSpPr>
      <xdr:spPr bwMode="auto">
        <a:xfrm rot="5340000">
          <a:off x="681038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1771650</xdr:colOff>
      <xdr:row>10</xdr:row>
      <xdr:rowOff>66675</xdr:rowOff>
    </xdr:from>
    <xdr:to>
      <xdr:col>0</xdr:col>
      <xdr:colOff>1876425</xdr:colOff>
      <xdr:row>10</xdr:row>
      <xdr:rowOff>142875</xdr:rowOff>
    </xdr:to>
    <xdr:sp macro="" textlink="">
      <xdr:nvSpPr>
        <xdr:cNvPr id="1868747" name="AutoShape 5">
          <a:extLst>
            <a:ext uri="{FF2B5EF4-FFF2-40B4-BE49-F238E27FC236}">
              <a16:creationId xmlns:a16="http://schemas.microsoft.com/office/drawing/2014/main" id="{04B4159F-4710-5A70-FBAD-59AF3FC95F1F}"/>
            </a:ext>
          </a:extLst>
        </xdr:cNvPr>
        <xdr:cNvSpPr>
          <a:spLocks noChangeArrowheads="1"/>
        </xdr:cNvSpPr>
      </xdr:nvSpPr>
      <xdr:spPr bwMode="auto">
        <a:xfrm rot="5340000">
          <a:off x="178593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10</xdr:row>
      <xdr:rowOff>66675</xdr:rowOff>
    </xdr:from>
    <xdr:to>
      <xdr:col>0</xdr:col>
      <xdr:colOff>1323975</xdr:colOff>
      <xdr:row>10</xdr:row>
      <xdr:rowOff>142875</xdr:rowOff>
    </xdr:to>
    <xdr:sp macro="" textlink="">
      <xdr:nvSpPr>
        <xdr:cNvPr id="1868748" name="AutoShape 6">
          <a:extLst>
            <a:ext uri="{FF2B5EF4-FFF2-40B4-BE49-F238E27FC236}">
              <a16:creationId xmlns:a16="http://schemas.microsoft.com/office/drawing/2014/main" id="{52C35E47-91E7-ADB9-A1F4-3AE79A19DED6}"/>
            </a:ext>
          </a:extLst>
        </xdr:cNvPr>
        <xdr:cNvSpPr>
          <a:spLocks noChangeArrowheads="1"/>
        </xdr:cNvSpPr>
      </xdr:nvSpPr>
      <xdr:spPr bwMode="auto">
        <a:xfrm rot="-5400000">
          <a:off x="123348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19</xdr:row>
      <xdr:rowOff>66675</xdr:rowOff>
    </xdr:from>
    <xdr:to>
      <xdr:col>0</xdr:col>
      <xdr:colOff>1390650</xdr:colOff>
      <xdr:row>19</xdr:row>
      <xdr:rowOff>142875</xdr:rowOff>
    </xdr:to>
    <xdr:sp macro="" textlink="">
      <xdr:nvSpPr>
        <xdr:cNvPr id="1868749" name="AutoShape 4">
          <a:extLst>
            <a:ext uri="{FF2B5EF4-FFF2-40B4-BE49-F238E27FC236}">
              <a16:creationId xmlns:a16="http://schemas.microsoft.com/office/drawing/2014/main" id="{2DC2C8DA-E853-7702-62C8-FAAE7DD62B0A}"/>
            </a:ext>
          </a:extLst>
        </xdr:cNvPr>
        <xdr:cNvSpPr>
          <a:spLocks noChangeArrowheads="1"/>
        </xdr:cNvSpPr>
      </xdr:nvSpPr>
      <xdr:spPr bwMode="auto">
        <a:xfrm rot="5340000">
          <a:off x="1300163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21</xdr:row>
      <xdr:rowOff>66675</xdr:rowOff>
    </xdr:from>
    <xdr:to>
      <xdr:col>0</xdr:col>
      <xdr:colOff>1390650</xdr:colOff>
      <xdr:row>21</xdr:row>
      <xdr:rowOff>142875</xdr:rowOff>
    </xdr:to>
    <xdr:sp macro="" textlink="">
      <xdr:nvSpPr>
        <xdr:cNvPr id="1868750" name="AutoShape 6">
          <a:extLst>
            <a:ext uri="{FF2B5EF4-FFF2-40B4-BE49-F238E27FC236}">
              <a16:creationId xmlns:a16="http://schemas.microsoft.com/office/drawing/2014/main" id="{D914BD65-95D2-A912-423D-ACE410B9EA2E}"/>
            </a:ext>
          </a:extLst>
        </xdr:cNvPr>
        <xdr:cNvSpPr>
          <a:spLocks noChangeArrowheads="1"/>
        </xdr:cNvSpPr>
      </xdr:nvSpPr>
      <xdr:spPr bwMode="auto">
        <a:xfrm rot="-5400000">
          <a:off x="1300163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16</xdr:row>
      <xdr:rowOff>57150</xdr:rowOff>
    </xdr:from>
    <xdr:to>
      <xdr:col>0</xdr:col>
      <xdr:colOff>1343025</xdr:colOff>
      <xdr:row>16</xdr:row>
      <xdr:rowOff>133350</xdr:rowOff>
    </xdr:to>
    <xdr:sp macro="" textlink="">
      <xdr:nvSpPr>
        <xdr:cNvPr id="1868751" name="AutoShape 6">
          <a:extLst>
            <a:ext uri="{FF2B5EF4-FFF2-40B4-BE49-F238E27FC236}">
              <a16:creationId xmlns:a16="http://schemas.microsoft.com/office/drawing/2014/main" id="{85171175-04D1-9B34-3DF8-8D6DD18B7A69}"/>
            </a:ext>
          </a:extLst>
        </xdr:cNvPr>
        <xdr:cNvSpPr>
          <a:spLocks noChangeArrowheads="1"/>
        </xdr:cNvSpPr>
      </xdr:nvSpPr>
      <xdr:spPr bwMode="auto">
        <a:xfrm rot="-5400000">
          <a:off x="1252538" y="3252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704850</xdr:colOff>
      <xdr:row>13</xdr:row>
      <xdr:rowOff>47625</xdr:rowOff>
    </xdr:from>
    <xdr:to>
      <xdr:col>0</xdr:col>
      <xdr:colOff>781050</xdr:colOff>
      <xdr:row>13</xdr:row>
      <xdr:rowOff>152400</xdr:rowOff>
    </xdr:to>
    <xdr:sp macro="" textlink="">
      <xdr:nvSpPr>
        <xdr:cNvPr id="1868752" name="AutoShape 12">
          <a:extLst>
            <a:ext uri="{FF2B5EF4-FFF2-40B4-BE49-F238E27FC236}">
              <a16:creationId xmlns:a16="http://schemas.microsoft.com/office/drawing/2014/main" id="{410B8D2B-D0E4-1412-7B30-51458BA846FE}"/>
            </a:ext>
          </a:extLst>
        </xdr:cNvPr>
        <xdr:cNvSpPr>
          <a:spLocks noChangeArrowheads="1"/>
        </xdr:cNvSpPr>
      </xdr:nvSpPr>
      <xdr:spPr bwMode="auto">
        <a:xfrm rot="-60000">
          <a:off x="704850" y="26574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24</xdr:row>
      <xdr:rowOff>57150</xdr:rowOff>
    </xdr:from>
    <xdr:to>
      <xdr:col>0</xdr:col>
      <xdr:colOff>1295400</xdr:colOff>
      <xdr:row>24</xdr:row>
      <xdr:rowOff>133350</xdr:rowOff>
    </xdr:to>
    <xdr:sp macro="" textlink="">
      <xdr:nvSpPr>
        <xdr:cNvPr id="1868753" name="AutoShape 6">
          <a:extLst>
            <a:ext uri="{FF2B5EF4-FFF2-40B4-BE49-F238E27FC236}">
              <a16:creationId xmlns:a16="http://schemas.microsoft.com/office/drawing/2014/main" id="{F89C1A05-D491-9A18-A0D4-1AF5EC22257E}"/>
            </a:ext>
          </a:extLst>
        </xdr:cNvPr>
        <xdr:cNvSpPr>
          <a:spLocks noChangeArrowheads="1"/>
        </xdr:cNvSpPr>
      </xdr:nvSpPr>
      <xdr:spPr bwMode="auto">
        <a:xfrm rot="-5400000">
          <a:off x="1204913" y="4852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31</xdr:row>
      <xdr:rowOff>47625</xdr:rowOff>
    </xdr:from>
    <xdr:to>
      <xdr:col>0</xdr:col>
      <xdr:colOff>1304925</xdr:colOff>
      <xdr:row>31</xdr:row>
      <xdr:rowOff>152400</xdr:rowOff>
    </xdr:to>
    <xdr:sp macro="" textlink="">
      <xdr:nvSpPr>
        <xdr:cNvPr id="1868754" name="AutoShape 29">
          <a:extLst>
            <a:ext uri="{FF2B5EF4-FFF2-40B4-BE49-F238E27FC236}">
              <a16:creationId xmlns:a16="http://schemas.microsoft.com/office/drawing/2014/main" id="{FF797223-78AB-3D1C-1AB6-82941382987D}"/>
            </a:ext>
          </a:extLst>
        </xdr:cNvPr>
        <xdr:cNvSpPr>
          <a:spLocks noChangeArrowheads="1"/>
        </xdr:cNvSpPr>
      </xdr:nvSpPr>
      <xdr:spPr bwMode="auto">
        <a:xfrm rot="2340000">
          <a:off x="1228725" y="62579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476250</xdr:colOff>
      <xdr:row>41</xdr:row>
      <xdr:rowOff>47625</xdr:rowOff>
    </xdr:from>
    <xdr:to>
      <xdr:col>0</xdr:col>
      <xdr:colOff>552450</xdr:colOff>
      <xdr:row>41</xdr:row>
      <xdr:rowOff>152400</xdr:rowOff>
    </xdr:to>
    <xdr:sp macro="" textlink="">
      <xdr:nvSpPr>
        <xdr:cNvPr id="1868755" name="AutoShape 12">
          <a:extLst>
            <a:ext uri="{FF2B5EF4-FFF2-40B4-BE49-F238E27FC236}">
              <a16:creationId xmlns:a16="http://schemas.microsoft.com/office/drawing/2014/main" id="{C05B41C4-D477-E432-A2C0-7F1FD8D5E707}"/>
            </a:ext>
          </a:extLst>
        </xdr:cNvPr>
        <xdr:cNvSpPr>
          <a:spLocks noChangeArrowheads="1"/>
        </xdr:cNvSpPr>
      </xdr:nvSpPr>
      <xdr:spPr bwMode="auto">
        <a:xfrm rot="-60000">
          <a:off x="476250" y="81819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1924050</xdr:colOff>
      <xdr:row>44</xdr:row>
      <xdr:rowOff>76200</xdr:rowOff>
    </xdr:from>
    <xdr:to>
      <xdr:col>0</xdr:col>
      <xdr:colOff>2028825</xdr:colOff>
      <xdr:row>44</xdr:row>
      <xdr:rowOff>152400</xdr:rowOff>
    </xdr:to>
    <xdr:sp macro="" textlink="">
      <xdr:nvSpPr>
        <xdr:cNvPr id="1868756" name="AutoShape 24">
          <a:extLst>
            <a:ext uri="{FF2B5EF4-FFF2-40B4-BE49-F238E27FC236}">
              <a16:creationId xmlns:a16="http://schemas.microsoft.com/office/drawing/2014/main" id="{406DDC41-3569-D79A-8F44-984ECC9154A6}"/>
            </a:ext>
          </a:extLst>
        </xdr:cNvPr>
        <xdr:cNvSpPr>
          <a:spLocks noChangeArrowheads="1"/>
        </xdr:cNvSpPr>
      </xdr:nvSpPr>
      <xdr:spPr bwMode="auto">
        <a:xfrm rot="5340000">
          <a:off x="1938338" y="8796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44</xdr:row>
      <xdr:rowOff>66675</xdr:rowOff>
    </xdr:from>
    <xdr:to>
      <xdr:col>0</xdr:col>
      <xdr:colOff>1314450</xdr:colOff>
      <xdr:row>44</xdr:row>
      <xdr:rowOff>142875</xdr:rowOff>
    </xdr:to>
    <xdr:sp macro="" textlink="">
      <xdr:nvSpPr>
        <xdr:cNvPr id="1868757" name="AutoShape 25">
          <a:extLst>
            <a:ext uri="{FF2B5EF4-FFF2-40B4-BE49-F238E27FC236}">
              <a16:creationId xmlns:a16="http://schemas.microsoft.com/office/drawing/2014/main" id="{8B94D9CF-19C3-891C-86D4-BCC17362297D}"/>
            </a:ext>
          </a:extLst>
        </xdr:cNvPr>
        <xdr:cNvSpPr>
          <a:spLocks noChangeArrowheads="1"/>
        </xdr:cNvSpPr>
      </xdr:nvSpPr>
      <xdr:spPr bwMode="auto">
        <a:xfrm rot="-5400000">
          <a:off x="1223963" y="8786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1962150</xdr:colOff>
      <xdr:row>45</xdr:row>
      <xdr:rowOff>66675</xdr:rowOff>
    </xdr:from>
    <xdr:to>
      <xdr:col>0</xdr:col>
      <xdr:colOff>2066925</xdr:colOff>
      <xdr:row>45</xdr:row>
      <xdr:rowOff>142875</xdr:rowOff>
    </xdr:to>
    <xdr:sp macro="" textlink="">
      <xdr:nvSpPr>
        <xdr:cNvPr id="1868758" name="AutoShape 26">
          <a:extLst>
            <a:ext uri="{FF2B5EF4-FFF2-40B4-BE49-F238E27FC236}">
              <a16:creationId xmlns:a16="http://schemas.microsoft.com/office/drawing/2014/main" id="{E5A3FF8C-59C5-C9FA-6F36-6A1A0CD2E353}"/>
            </a:ext>
          </a:extLst>
        </xdr:cNvPr>
        <xdr:cNvSpPr>
          <a:spLocks noChangeArrowheads="1"/>
        </xdr:cNvSpPr>
      </xdr:nvSpPr>
      <xdr:spPr bwMode="auto">
        <a:xfrm rot="-5400000">
          <a:off x="1976438" y="8986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2181225</xdr:colOff>
      <xdr:row>45</xdr:row>
      <xdr:rowOff>66675</xdr:rowOff>
    </xdr:from>
    <xdr:to>
      <xdr:col>0</xdr:col>
      <xdr:colOff>2286000</xdr:colOff>
      <xdr:row>45</xdr:row>
      <xdr:rowOff>142875</xdr:rowOff>
    </xdr:to>
    <xdr:sp macro="" textlink="">
      <xdr:nvSpPr>
        <xdr:cNvPr id="1868759" name="AutoShape 27">
          <a:extLst>
            <a:ext uri="{FF2B5EF4-FFF2-40B4-BE49-F238E27FC236}">
              <a16:creationId xmlns:a16="http://schemas.microsoft.com/office/drawing/2014/main" id="{57679C7F-402F-32F9-008D-CC5657B8A488}"/>
            </a:ext>
          </a:extLst>
        </xdr:cNvPr>
        <xdr:cNvSpPr>
          <a:spLocks noChangeArrowheads="1"/>
        </xdr:cNvSpPr>
      </xdr:nvSpPr>
      <xdr:spPr bwMode="auto">
        <a:xfrm rot="5340000">
          <a:off x="2195513" y="8986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48</xdr:row>
      <xdr:rowOff>57150</xdr:rowOff>
    </xdr:from>
    <xdr:to>
      <xdr:col>0</xdr:col>
      <xdr:colOff>1333500</xdr:colOff>
      <xdr:row>48</xdr:row>
      <xdr:rowOff>133350</xdr:rowOff>
    </xdr:to>
    <xdr:sp macro="" textlink="">
      <xdr:nvSpPr>
        <xdr:cNvPr id="1868760" name="AutoShape 28">
          <a:extLst>
            <a:ext uri="{FF2B5EF4-FFF2-40B4-BE49-F238E27FC236}">
              <a16:creationId xmlns:a16="http://schemas.microsoft.com/office/drawing/2014/main" id="{98732802-4D61-C0B6-FB69-BC1EA907FC4E}"/>
            </a:ext>
          </a:extLst>
        </xdr:cNvPr>
        <xdr:cNvSpPr>
          <a:spLocks noChangeArrowheads="1"/>
        </xdr:cNvSpPr>
      </xdr:nvSpPr>
      <xdr:spPr bwMode="auto">
        <a:xfrm rot="5340000">
          <a:off x="1243013" y="9577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49</xdr:row>
      <xdr:rowOff>38100</xdr:rowOff>
    </xdr:from>
    <xdr:to>
      <xdr:col>0</xdr:col>
      <xdr:colOff>1323975</xdr:colOff>
      <xdr:row>49</xdr:row>
      <xdr:rowOff>142875</xdr:rowOff>
    </xdr:to>
    <xdr:sp macro="" textlink="">
      <xdr:nvSpPr>
        <xdr:cNvPr id="1868761" name="AutoShape 29">
          <a:extLst>
            <a:ext uri="{FF2B5EF4-FFF2-40B4-BE49-F238E27FC236}">
              <a16:creationId xmlns:a16="http://schemas.microsoft.com/office/drawing/2014/main" id="{7125CDDA-B489-B447-1FB0-D11CEE87C959}"/>
            </a:ext>
          </a:extLst>
        </xdr:cNvPr>
        <xdr:cNvSpPr>
          <a:spLocks noChangeArrowheads="1"/>
        </xdr:cNvSpPr>
      </xdr:nvSpPr>
      <xdr:spPr bwMode="auto">
        <a:xfrm rot="2340000">
          <a:off x="1247775" y="97726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685800</xdr:colOff>
      <xdr:row>38</xdr:row>
      <xdr:rowOff>66675</xdr:rowOff>
    </xdr:from>
    <xdr:to>
      <xdr:col>0</xdr:col>
      <xdr:colOff>790575</xdr:colOff>
      <xdr:row>38</xdr:row>
      <xdr:rowOff>142875</xdr:rowOff>
    </xdr:to>
    <xdr:sp macro="" textlink="">
      <xdr:nvSpPr>
        <xdr:cNvPr id="1868762" name="AutoShape 24">
          <a:extLst>
            <a:ext uri="{FF2B5EF4-FFF2-40B4-BE49-F238E27FC236}">
              <a16:creationId xmlns:a16="http://schemas.microsoft.com/office/drawing/2014/main" id="{6E353F51-4DB6-7A89-CBC2-88DD71867AD7}"/>
            </a:ext>
          </a:extLst>
        </xdr:cNvPr>
        <xdr:cNvSpPr>
          <a:spLocks noChangeArrowheads="1"/>
        </xdr:cNvSpPr>
      </xdr:nvSpPr>
      <xdr:spPr bwMode="auto">
        <a:xfrm rot="5340000">
          <a:off x="700088" y="7586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657225</xdr:colOff>
      <xdr:row>39</xdr:row>
      <xdr:rowOff>66675</xdr:rowOff>
    </xdr:from>
    <xdr:to>
      <xdr:col>0</xdr:col>
      <xdr:colOff>762000</xdr:colOff>
      <xdr:row>39</xdr:row>
      <xdr:rowOff>142875</xdr:rowOff>
    </xdr:to>
    <xdr:sp macro="" textlink="">
      <xdr:nvSpPr>
        <xdr:cNvPr id="1868763" name="AutoShape 4">
          <a:extLst>
            <a:ext uri="{FF2B5EF4-FFF2-40B4-BE49-F238E27FC236}">
              <a16:creationId xmlns:a16="http://schemas.microsoft.com/office/drawing/2014/main" id="{6C246CBD-396F-0AAB-79E3-2D9BAF9F68F4}"/>
            </a:ext>
          </a:extLst>
        </xdr:cNvPr>
        <xdr:cNvSpPr>
          <a:spLocks noChangeArrowheads="1"/>
        </xdr:cNvSpPr>
      </xdr:nvSpPr>
      <xdr:spPr bwMode="auto">
        <a:xfrm rot="5340000">
          <a:off x="671513" y="7786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981075</xdr:colOff>
      <xdr:row>8</xdr:row>
      <xdr:rowOff>47625</xdr:rowOff>
    </xdr:from>
    <xdr:to>
      <xdr:col>0</xdr:col>
      <xdr:colOff>1057275</xdr:colOff>
      <xdr:row>8</xdr:row>
      <xdr:rowOff>152400</xdr:rowOff>
    </xdr:to>
    <xdr:sp macro="" textlink="">
      <xdr:nvSpPr>
        <xdr:cNvPr id="1859115" name="AutoShape 1">
          <a:extLst>
            <a:ext uri="{FF2B5EF4-FFF2-40B4-BE49-F238E27FC236}">
              <a16:creationId xmlns:a16="http://schemas.microsoft.com/office/drawing/2014/main" id="{25D9ECD1-D264-7743-E4F3-371A73C0ABD1}"/>
            </a:ext>
          </a:extLst>
        </xdr:cNvPr>
        <xdr:cNvSpPr>
          <a:spLocks noChangeArrowheads="1"/>
        </xdr:cNvSpPr>
      </xdr:nvSpPr>
      <xdr:spPr bwMode="auto">
        <a:xfrm rot="2340000">
          <a:off x="981075" y="16573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1743075</xdr:colOff>
      <xdr:row>10</xdr:row>
      <xdr:rowOff>47625</xdr:rowOff>
    </xdr:from>
    <xdr:to>
      <xdr:col>0</xdr:col>
      <xdr:colOff>1819275</xdr:colOff>
      <xdr:row>10</xdr:row>
      <xdr:rowOff>152400</xdr:rowOff>
    </xdr:to>
    <xdr:sp macro="" textlink="">
      <xdr:nvSpPr>
        <xdr:cNvPr id="1859116" name="AutoShape 2">
          <a:extLst>
            <a:ext uri="{FF2B5EF4-FFF2-40B4-BE49-F238E27FC236}">
              <a16:creationId xmlns:a16="http://schemas.microsoft.com/office/drawing/2014/main" id="{1A86318C-28AB-28C3-7FA3-C806FF66C6F5}"/>
            </a:ext>
          </a:extLst>
        </xdr:cNvPr>
        <xdr:cNvSpPr>
          <a:spLocks noChangeArrowheads="1"/>
        </xdr:cNvSpPr>
      </xdr:nvSpPr>
      <xdr:spPr bwMode="auto">
        <a:xfrm rot="-60000">
          <a:off x="1743075" y="20574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1495425</xdr:colOff>
      <xdr:row>13</xdr:row>
      <xdr:rowOff>57150</xdr:rowOff>
    </xdr:from>
    <xdr:to>
      <xdr:col>0</xdr:col>
      <xdr:colOff>1600200</xdr:colOff>
      <xdr:row>13</xdr:row>
      <xdr:rowOff>133350</xdr:rowOff>
    </xdr:to>
    <xdr:sp macro="" textlink="">
      <xdr:nvSpPr>
        <xdr:cNvPr id="1859117" name="AutoShape 3">
          <a:extLst>
            <a:ext uri="{FF2B5EF4-FFF2-40B4-BE49-F238E27FC236}">
              <a16:creationId xmlns:a16="http://schemas.microsoft.com/office/drawing/2014/main" id="{26F46DA4-424A-749F-BEC6-218DFA9A621C}"/>
            </a:ext>
          </a:extLst>
        </xdr:cNvPr>
        <xdr:cNvSpPr>
          <a:spLocks noChangeArrowheads="1"/>
        </xdr:cNvSpPr>
      </xdr:nvSpPr>
      <xdr:spPr bwMode="auto">
        <a:xfrm rot="-5400000">
          <a:off x="1509713" y="265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676275</xdr:colOff>
      <xdr:row>16</xdr:row>
      <xdr:rowOff>57150</xdr:rowOff>
    </xdr:from>
    <xdr:to>
      <xdr:col>0</xdr:col>
      <xdr:colOff>781050</xdr:colOff>
      <xdr:row>16</xdr:row>
      <xdr:rowOff>133350</xdr:rowOff>
    </xdr:to>
    <xdr:sp macro="" textlink="">
      <xdr:nvSpPr>
        <xdr:cNvPr id="1859118" name="AutoShape 4">
          <a:extLst>
            <a:ext uri="{FF2B5EF4-FFF2-40B4-BE49-F238E27FC236}">
              <a16:creationId xmlns:a16="http://schemas.microsoft.com/office/drawing/2014/main" id="{F0626891-A38F-6F16-1619-81364C11912E}"/>
            </a:ext>
          </a:extLst>
        </xdr:cNvPr>
        <xdr:cNvSpPr>
          <a:spLocks noChangeArrowheads="1"/>
        </xdr:cNvSpPr>
      </xdr:nvSpPr>
      <xdr:spPr bwMode="auto">
        <a:xfrm rot="-5400000">
          <a:off x="690563" y="3252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17</xdr:row>
      <xdr:rowOff>57150</xdr:rowOff>
    </xdr:from>
    <xdr:to>
      <xdr:col>0</xdr:col>
      <xdr:colOff>1314450</xdr:colOff>
      <xdr:row>17</xdr:row>
      <xdr:rowOff>133350</xdr:rowOff>
    </xdr:to>
    <xdr:sp macro="" textlink="">
      <xdr:nvSpPr>
        <xdr:cNvPr id="1859119" name="AutoShape 5">
          <a:extLst>
            <a:ext uri="{FF2B5EF4-FFF2-40B4-BE49-F238E27FC236}">
              <a16:creationId xmlns:a16="http://schemas.microsoft.com/office/drawing/2014/main" id="{EBD5F882-1B00-4858-850C-72CF108BF48E}"/>
            </a:ext>
          </a:extLst>
        </xdr:cNvPr>
        <xdr:cNvSpPr>
          <a:spLocks noChangeArrowheads="1"/>
        </xdr:cNvSpPr>
      </xdr:nvSpPr>
      <xdr:spPr bwMode="auto">
        <a:xfrm rot="5340000">
          <a:off x="1223963" y="3452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1400175</xdr:colOff>
      <xdr:row>17</xdr:row>
      <xdr:rowOff>57150</xdr:rowOff>
    </xdr:from>
    <xdr:to>
      <xdr:col>0</xdr:col>
      <xdr:colOff>1504950</xdr:colOff>
      <xdr:row>17</xdr:row>
      <xdr:rowOff>133350</xdr:rowOff>
    </xdr:to>
    <xdr:sp macro="" textlink="">
      <xdr:nvSpPr>
        <xdr:cNvPr id="1859120" name="AutoShape 6">
          <a:extLst>
            <a:ext uri="{FF2B5EF4-FFF2-40B4-BE49-F238E27FC236}">
              <a16:creationId xmlns:a16="http://schemas.microsoft.com/office/drawing/2014/main" id="{2A3F2735-0544-14D0-16BD-4E0AB617608B}"/>
            </a:ext>
          </a:extLst>
        </xdr:cNvPr>
        <xdr:cNvSpPr>
          <a:spLocks noChangeArrowheads="1"/>
        </xdr:cNvSpPr>
      </xdr:nvSpPr>
      <xdr:spPr bwMode="auto">
        <a:xfrm rot="-5400000">
          <a:off x="1414463" y="3452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23</xdr:row>
      <xdr:rowOff>76200</xdr:rowOff>
    </xdr:from>
    <xdr:to>
      <xdr:col>0</xdr:col>
      <xdr:colOff>819150</xdr:colOff>
      <xdr:row>23</xdr:row>
      <xdr:rowOff>152400</xdr:rowOff>
    </xdr:to>
    <xdr:sp macro="" textlink="">
      <xdr:nvSpPr>
        <xdr:cNvPr id="1859121" name="AutoShape 16">
          <a:extLst>
            <a:ext uri="{FF2B5EF4-FFF2-40B4-BE49-F238E27FC236}">
              <a16:creationId xmlns:a16="http://schemas.microsoft.com/office/drawing/2014/main" id="{6E4EF4DD-0F01-B970-5026-5DC5C937D27F}"/>
            </a:ext>
          </a:extLst>
        </xdr:cNvPr>
        <xdr:cNvSpPr>
          <a:spLocks noChangeArrowheads="1"/>
        </xdr:cNvSpPr>
      </xdr:nvSpPr>
      <xdr:spPr bwMode="auto">
        <a:xfrm rot="-5400000">
          <a:off x="728663" y="46720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25</xdr:row>
      <xdr:rowOff>38100</xdr:rowOff>
    </xdr:from>
    <xdr:to>
      <xdr:col>0</xdr:col>
      <xdr:colOff>1019175</xdr:colOff>
      <xdr:row>25</xdr:row>
      <xdr:rowOff>142875</xdr:rowOff>
    </xdr:to>
    <xdr:sp macro="" textlink="">
      <xdr:nvSpPr>
        <xdr:cNvPr id="1859122" name="AutoShape 8">
          <a:extLst>
            <a:ext uri="{FF2B5EF4-FFF2-40B4-BE49-F238E27FC236}">
              <a16:creationId xmlns:a16="http://schemas.microsoft.com/office/drawing/2014/main" id="{7A852ABC-9AD7-A5DB-1900-8844A535DF06}"/>
            </a:ext>
          </a:extLst>
        </xdr:cNvPr>
        <xdr:cNvSpPr>
          <a:spLocks noChangeArrowheads="1"/>
        </xdr:cNvSpPr>
      </xdr:nvSpPr>
      <xdr:spPr bwMode="auto">
        <a:xfrm rot="-60000">
          <a:off x="942975" y="5048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22</xdr:row>
      <xdr:rowOff>66675</xdr:rowOff>
    </xdr:from>
    <xdr:to>
      <xdr:col>0</xdr:col>
      <xdr:colOff>1571625</xdr:colOff>
      <xdr:row>22</xdr:row>
      <xdr:rowOff>142875</xdr:rowOff>
    </xdr:to>
    <xdr:sp macro="" textlink="">
      <xdr:nvSpPr>
        <xdr:cNvPr id="1859123" name="AutoShape 5">
          <a:extLst>
            <a:ext uri="{FF2B5EF4-FFF2-40B4-BE49-F238E27FC236}">
              <a16:creationId xmlns:a16="http://schemas.microsoft.com/office/drawing/2014/main" id="{89FCDA21-8D67-5AE6-3179-C18D8CB9F68E}"/>
            </a:ext>
          </a:extLst>
        </xdr:cNvPr>
        <xdr:cNvSpPr>
          <a:spLocks noChangeArrowheads="1"/>
        </xdr:cNvSpPr>
      </xdr:nvSpPr>
      <xdr:spPr bwMode="auto">
        <a:xfrm rot="5340000">
          <a:off x="1481138" y="4462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21</xdr:row>
      <xdr:rowOff>66675</xdr:rowOff>
    </xdr:from>
    <xdr:to>
      <xdr:col>0</xdr:col>
      <xdr:colOff>752475</xdr:colOff>
      <xdr:row>21</xdr:row>
      <xdr:rowOff>142875</xdr:rowOff>
    </xdr:to>
    <xdr:sp macro="" textlink="">
      <xdr:nvSpPr>
        <xdr:cNvPr id="1859124" name="AutoShape 10">
          <a:extLst>
            <a:ext uri="{FF2B5EF4-FFF2-40B4-BE49-F238E27FC236}">
              <a16:creationId xmlns:a16="http://schemas.microsoft.com/office/drawing/2014/main" id="{A62B3627-35A2-8F12-9A81-48C0A77F1D45}"/>
            </a:ext>
          </a:extLst>
        </xdr:cNvPr>
        <xdr:cNvSpPr>
          <a:spLocks noChangeArrowheads="1"/>
        </xdr:cNvSpPr>
      </xdr:nvSpPr>
      <xdr:spPr bwMode="auto">
        <a:xfrm rot="-5400000">
          <a:off x="661988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1228725</xdr:colOff>
      <xdr:row>4</xdr:row>
      <xdr:rowOff>47625</xdr:rowOff>
    </xdr:from>
    <xdr:to>
      <xdr:col>0</xdr:col>
      <xdr:colOff>1304925</xdr:colOff>
      <xdr:row>4</xdr:row>
      <xdr:rowOff>152400</xdr:rowOff>
    </xdr:to>
    <xdr:sp macro="" textlink="">
      <xdr:nvSpPr>
        <xdr:cNvPr id="1872882" name="AutoShape 1">
          <a:extLst>
            <a:ext uri="{FF2B5EF4-FFF2-40B4-BE49-F238E27FC236}">
              <a16:creationId xmlns:a16="http://schemas.microsoft.com/office/drawing/2014/main" id="{83D0E9D8-58EF-266D-8009-F1474A61017F}"/>
            </a:ext>
          </a:extLst>
        </xdr:cNvPr>
        <xdr:cNvSpPr>
          <a:spLocks noChangeArrowheads="1"/>
        </xdr:cNvSpPr>
      </xdr:nvSpPr>
      <xdr:spPr bwMode="auto">
        <a:xfrm rot="-2100000">
          <a:off x="1228725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5</xdr:row>
      <xdr:rowOff>66675</xdr:rowOff>
    </xdr:from>
    <xdr:to>
      <xdr:col>0</xdr:col>
      <xdr:colOff>1304925</xdr:colOff>
      <xdr:row>5</xdr:row>
      <xdr:rowOff>142875</xdr:rowOff>
    </xdr:to>
    <xdr:sp macro="" textlink="">
      <xdr:nvSpPr>
        <xdr:cNvPr id="1872883" name="AutoShape 2">
          <a:extLst>
            <a:ext uri="{FF2B5EF4-FFF2-40B4-BE49-F238E27FC236}">
              <a16:creationId xmlns:a16="http://schemas.microsoft.com/office/drawing/2014/main" id="{9CF97FFA-5C3C-6A5D-12F3-1307AA99582A}"/>
            </a:ext>
          </a:extLst>
        </xdr:cNvPr>
        <xdr:cNvSpPr>
          <a:spLocks noChangeArrowheads="1"/>
        </xdr:cNvSpPr>
      </xdr:nvSpPr>
      <xdr:spPr bwMode="auto">
        <a:xfrm rot="-5400000">
          <a:off x="1214438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10</xdr:row>
      <xdr:rowOff>66675</xdr:rowOff>
    </xdr:from>
    <xdr:to>
      <xdr:col>0</xdr:col>
      <xdr:colOff>1381125</xdr:colOff>
      <xdr:row>10</xdr:row>
      <xdr:rowOff>142875</xdr:rowOff>
    </xdr:to>
    <xdr:sp macro="" textlink="">
      <xdr:nvSpPr>
        <xdr:cNvPr id="1872884" name="AutoShape 3">
          <a:extLst>
            <a:ext uri="{FF2B5EF4-FFF2-40B4-BE49-F238E27FC236}">
              <a16:creationId xmlns:a16="http://schemas.microsoft.com/office/drawing/2014/main" id="{A5EE3B5A-EB50-8724-DADC-8A7E3C5DCFC1}"/>
            </a:ext>
          </a:extLst>
        </xdr:cNvPr>
        <xdr:cNvSpPr>
          <a:spLocks noChangeArrowheads="1"/>
        </xdr:cNvSpPr>
      </xdr:nvSpPr>
      <xdr:spPr bwMode="auto">
        <a:xfrm rot="-5400000">
          <a:off x="129063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13</xdr:row>
      <xdr:rowOff>66675</xdr:rowOff>
    </xdr:from>
    <xdr:to>
      <xdr:col>0</xdr:col>
      <xdr:colOff>1314450</xdr:colOff>
      <xdr:row>13</xdr:row>
      <xdr:rowOff>142875</xdr:rowOff>
    </xdr:to>
    <xdr:sp macro="" textlink="">
      <xdr:nvSpPr>
        <xdr:cNvPr id="1872885" name="AutoShape 4">
          <a:extLst>
            <a:ext uri="{FF2B5EF4-FFF2-40B4-BE49-F238E27FC236}">
              <a16:creationId xmlns:a16="http://schemas.microsoft.com/office/drawing/2014/main" id="{F765EBD0-F6AB-5620-CDB5-95D65BA9242A}"/>
            </a:ext>
          </a:extLst>
        </xdr:cNvPr>
        <xdr:cNvSpPr>
          <a:spLocks noChangeArrowheads="1"/>
        </xdr:cNvSpPr>
      </xdr:nvSpPr>
      <xdr:spPr bwMode="auto">
        <a:xfrm rot="-5400000">
          <a:off x="1223963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1133475</xdr:colOff>
      <xdr:row>14</xdr:row>
      <xdr:rowOff>47625</xdr:rowOff>
    </xdr:from>
    <xdr:to>
      <xdr:col>0</xdr:col>
      <xdr:colOff>1209675</xdr:colOff>
      <xdr:row>14</xdr:row>
      <xdr:rowOff>152400</xdr:rowOff>
    </xdr:to>
    <xdr:sp macro="" textlink="">
      <xdr:nvSpPr>
        <xdr:cNvPr id="1872886" name="AutoShape 5">
          <a:extLst>
            <a:ext uri="{FF2B5EF4-FFF2-40B4-BE49-F238E27FC236}">
              <a16:creationId xmlns:a16="http://schemas.microsoft.com/office/drawing/2014/main" id="{C5EE6E7A-54FD-716B-465F-2E5AF0598B48}"/>
            </a:ext>
          </a:extLst>
        </xdr:cNvPr>
        <xdr:cNvSpPr>
          <a:spLocks noChangeArrowheads="1"/>
        </xdr:cNvSpPr>
      </xdr:nvSpPr>
      <xdr:spPr bwMode="auto">
        <a:xfrm rot="-60000">
          <a:off x="1133475" y="28575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16</xdr:row>
      <xdr:rowOff>66675</xdr:rowOff>
    </xdr:from>
    <xdr:to>
      <xdr:col>0</xdr:col>
      <xdr:colOff>1295400</xdr:colOff>
      <xdr:row>16</xdr:row>
      <xdr:rowOff>142875</xdr:rowOff>
    </xdr:to>
    <xdr:sp macro="" textlink="">
      <xdr:nvSpPr>
        <xdr:cNvPr id="1872887" name="AutoShape 6">
          <a:extLst>
            <a:ext uri="{FF2B5EF4-FFF2-40B4-BE49-F238E27FC236}">
              <a16:creationId xmlns:a16="http://schemas.microsoft.com/office/drawing/2014/main" id="{95A42056-9DAD-0218-A6FC-C11545547E2E}"/>
            </a:ext>
          </a:extLst>
        </xdr:cNvPr>
        <xdr:cNvSpPr>
          <a:spLocks noChangeArrowheads="1"/>
        </xdr:cNvSpPr>
      </xdr:nvSpPr>
      <xdr:spPr bwMode="auto">
        <a:xfrm rot="-5400000">
          <a:off x="1204913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17</xdr:row>
      <xdr:rowOff>66675</xdr:rowOff>
    </xdr:from>
    <xdr:to>
      <xdr:col>0</xdr:col>
      <xdr:colOff>1343025</xdr:colOff>
      <xdr:row>17</xdr:row>
      <xdr:rowOff>142875</xdr:rowOff>
    </xdr:to>
    <xdr:sp macro="" textlink="">
      <xdr:nvSpPr>
        <xdr:cNvPr id="1872888" name="AutoShape 7">
          <a:extLst>
            <a:ext uri="{FF2B5EF4-FFF2-40B4-BE49-F238E27FC236}">
              <a16:creationId xmlns:a16="http://schemas.microsoft.com/office/drawing/2014/main" id="{1068FF44-C4B4-9967-D74F-14858C8A8791}"/>
            </a:ext>
          </a:extLst>
        </xdr:cNvPr>
        <xdr:cNvSpPr>
          <a:spLocks noChangeArrowheads="1"/>
        </xdr:cNvSpPr>
      </xdr:nvSpPr>
      <xdr:spPr bwMode="auto">
        <a:xfrm rot="-5400000">
          <a:off x="1252538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1771650</xdr:colOff>
      <xdr:row>17</xdr:row>
      <xdr:rowOff>76200</xdr:rowOff>
    </xdr:from>
    <xdr:to>
      <xdr:col>0</xdr:col>
      <xdr:colOff>1876425</xdr:colOff>
      <xdr:row>17</xdr:row>
      <xdr:rowOff>152400</xdr:rowOff>
    </xdr:to>
    <xdr:sp macro="" textlink="">
      <xdr:nvSpPr>
        <xdr:cNvPr id="1872889" name="AutoShape 9">
          <a:extLst>
            <a:ext uri="{FF2B5EF4-FFF2-40B4-BE49-F238E27FC236}">
              <a16:creationId xmlns:a16="http://schemas.microsoft.com/office/drawing/2014/main" id="{851AC036-3188-46FC-A858-935C5DAB8265}"/>
            </a:ext>
          </a:extLst>
        </xdr:cNvPr>
        <xdr:cNvSpPr>
          <a:spLocks noChangeArrowheads="1"/>
        </xdr:cNvSpPr>
      </xdr:nvSpPr>
      <xdr:spPr bwMode="auto">
        <a:xfrm rot="5340000">
          <a:off x="1785938" y="3471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18</xdr:row>
      <xdr:rowOff>66675</xdr:rowOff>
    </xdr:from>
    <xdr:to>
      <xdr:col>0</xdr:col>
      <xdr:colOff>1352550</xdr:colOff>
      <xdr:row>18</xdr:row>
      <xdr:rowOff>142875</xdr:rowOff>
    </xdr:to>
    <xdr:sp macro="" textlink="">
      <xdr:nvSpPr>
        <xdr:cNvPr id="1872890" name="AutoShape 10">
          <a:extLst>
            <a:ext uri="{FF2B5EF4-FFF2-40B4-BE49-F238E27FC236}">
              <a16:creationId xmlns:a16="http://schemas.microsoft.com/office/drawing/2014/main" id="{98AACAC5-A033-90CC-78CE-B86728D735E3}"/>
            </a:ext>
          </a:extLst>
        </xdr:cNvPr>
        <xdr:cNvSpPr>
          <a:spLocks noChangeArrowheads="1"/>
        </xdr:cNvSpPr>
      </xdr:nvSpPr>
      <xdr:spPr bwMode="auto">
        <a:xfrm rot="-5400000">
          <a:off x="1262063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1485900</xdr:colOff>
      <xdr:row>20</xdr:row>
      <xdr:rowOff>66675</xdr:rowOff>
    </xdr:from>
    <xdr:to>
      <xdr:col>0</xdr:col>
      <xdr:colOff>1590675</xdr:colOff>
      <xdr:row>20</xdr:row>
      <xdr:rowOff>142875</xdr:rowOff>
    </xdr:to>
    <xdr:sp macro="" textlink="">
      <xdr:nvSpPr>
        <xdr:cNvPr id="1872891" name="AutoShape 11">
          <a:extLst>
            <a:ext uri="{FF2B5EF4-FFF2-40B4-BE49-F238E27FC236}">
              <a16:creationId xmlns:a16="http://schemas.microsoft.com/office/drawing/2014/main" id="{2C3CD1D5-6A81-4E86-6089-ADAA3C5EA9F2}"/>
            </a:ext>
          </a:extLst>
        </xdr:cNvPr>
        <xdr:cNvSpPr>
          <a:spLocks noChangeArrowheads="1"/>
        </xdr:cNvSpPr>
      </xdr:nvSpPr>
      <xdr:spPr bwMode="auto">
        <a:xfrm rot="-5400000">
          <a:off x="1500188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20</xdr:row>
      <xdr:rowOff>66675</xdr:rowOff>
    </xdr:from>
    <xdr:to>
      <xdr:col>0</xdr:col>
      <xdr:colOff>923925</xdr:colOff>
      <xdr:row>20</xdr:row>
      <xdr:rowOff>142875</xdr:rowOff>
    </xdr:to>
    <xdr:sp macro="" textlink="">
      <xdr:nvSpPr>
        <xdr:cNvPr id="1872892" name="AutoShape 12">
          <a:extLst>
            <a:ext uri="{FF2B5EF4-FFF2-40B4-BE49-F238E27FC236}">
              <a16:creationId xmlns:a16="http://schemas.microsoft.com/office/drawing/2014/main" id="{5129C39B-5B7E-20DA-FAAB-5AF24C2F0C40}"/>
            </a:ext>
          </a:extLst>
        </xdr:cNvPr>
        <xdr:cNvSpPr>
          <a:spLocks noChangeArrowheads="1"/>
        </xdr:cNvSpPr>
      </xdr:nvSpPr>
      <xdr:spPr bwMode="auto">
        <a:xfrm rot="5340000">
          <a:off x="833438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533400</xdr:colOff>
      <xdr:row>21</xdr:row>
      <xdr:rowOff>66675</xdr:rowOff>
    </xdr:from>
    <xdr:to>
      <xdr:col>0</xdr:col>
      <xdr:colOff>638175</xdr:colOff>
      <xdr:row>21</xdr:row>
      <xdr:rowOff>142875</xdr:rowOff>
    </xdr:to>
    <xdr:sp macro="" textlink="">
      <xdr:nvSpPr>
        <xdr:cNvPr id="1872893" name="AutoShape 13">
          <a:extLst>
            <a:ext uri="{FF2B5EF4-FFF2-40B4-BE49-F238E27FC236}">
              <a16:creationId xmlns:a16="http://schemas.microsoft.com/office/drawing/2014/main" id="{B5C00FD9-61ED-55B6-1A16-F64E65122B35}"/>
            </a:ext>
          </a:extLst>
        </xdr:cNvPr>
        <xdr:cNvSpPr>
          <a:spLocks noChangeArrowheads="1"/>
        </xdr:cNvSpPr>
      </xdr:nvSpPr>
      <xdr:spPr bwMode="auto">
        <a:xfrm rot="-5400000">
          <a:off x="547688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27</xdr:row>
      <xdr:rowOff>66675</xdr:rowOff>
    </xdr:from>
    <xdr:to>
      <xdr:col>0</xdr:col>
      <xdr:colOff>1323975</xdr:colOff>
      <xdr:row>27</xdr:row>
      <xdr:rowOff>142875</xdr:rowOff>
    </xdr:to>
    <xdr:sp macro="" textlink="">
      <xdr:nvSpPr>
        <xdr:cNvPr id="1872894" name="AutoShape 15">
          <a:extLst>
            <a:ext uri="{FF2B5EF4-FFF2-40B4-BE49-F238E27FC236}">
              <a16:creationId xmlns:a16="http://schemas.microsoft.com/office/drawing/2014/main" id="{FAD3E200-53D7-0315-7E16-3EA107D5496B}"/>
            </a:ext>
          </a:extLst>
        </xdr:cNvPr>
        <xdr:cNvSpPr>
          <a:spLocks noChangeArrowheads="1"/>
        </xdr:cNvSpPr>
      </xdr:nvSpPr>
      <xdr:spPr bwMode="auto">
        <a:xfrm rot="-5400000">
          <a:off x="1233488" y="546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1876425</xdr:colOff>
      <xdr:row>29</xdr:row>
      <xdr:rowOff>76200</xdr:rowOff>
    </xdr:from>
    <xdr:to>
      <xdr:col>0</xdr:col>
      <xdr:colOff>1981200</xdr:colOff>
      <xdr:row>29</xdr:row>
      <xdr:rowOff>152400</xdr:rowOff>
    </xdr:to>
    <xdr:sp macro="" textlink="">
      <xdr:nvSpPr>
        <xdr:cNvPr id="1872895" name="AutoShape 16">
          <a:extLst>
            <a:ext uri="{FF2B5EF4-FFF2-40B4-BE49-F238E27FC236}">
              <a16:creationId xmlns:a16="http://schemas.microsoft.com/office/drawing/2014/main" id="{9A8844BE-26DF-A6CF-31FC-02341C652BBA}"/>
            </a:ext>
          </a:extLst>
        </xdr:cNvPr>
        <xdr:cNvSpPr>
          <a:spLocks noChangeArrowheads="1"/>
        </xdr:cNvSpPr>
      </xdr:nvSpPr>
      <xdr:spPr bwMode="auto">
        <a:xfrm rot="-5400000">
          <a:off x="1890713" y="587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2057400</xdr:colOff>
      <xdr:row>29</xdr:row>
      <xdr:rowOff>76200</xdr:rowOff>
    </xdr:from>
    <xdr:to>
      <xdr:col>0</xdr:col>
      <xdr:colOff>2162175</xdr:colOff>
      <xdr:row>29</xdr:row>
      <xdr:rowOff>152400</xdr:rowOff>
    </xdr:to>
    <xdr:sp macro="" textlink="">
      <xdr:nvSpPr>
        <xdr:cNvPr id="1914880" name="AutoShape 17">
          <a:extLst>
            <a:ext uri="{FF2B5EF4-FFF2-40B4-BE49-F238E27FC236}">
              <a16:creationId xmlns:a16="http://schemas.microsoft.com/office/drawing/2014/main" id="{23F71317-8897-B896-4455-F9BFB4C6A3B2}"/>
            </a:ext>
          </a:extLst>
        </xdr:cNvPr>
        <xdr:cNvSpPr>
          <a:spLocks noChangeArrowheads="1"/>
        </xdr:cNvSpPr>
      </xdr:nvSpPr>
      <xdr:spPr bwMode="auto">
        <a:xfrm rot="5340000">
          <a:off x="2071688" y="587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32</xdr:row>
      <xdr:rowOff>66675</xdr:rowOff>
    </xdr:from>
    <xdr:to>
      <xdr:col>0</xdr:col>
      <xdr:colOff>1304925</xdr:colOff>
      <xdr:row>32</xdr:row>
      <xdr:rowOff>142875</xdr:rowOff>
    </xdr:to>
    <xdr:sp macro="" textlink="">
      <xdr:nvSpPr>
        <xdr:cNvPr id="1914881" name="AutoShape 18">
          <a:extLst>
            <a:ext uri="{FF2B5EF4-FFF2-40B4-BE49-F238E27FC236}">
              <a16:creationId xmlns:a16="http://schemas.microsoft.com/office/drawing/2014/main" id="{AE18EAF4-E04C-44E4-2C6E-9FFF117E9EFC}"/>
            </a:ext>
          </a:extLst>
        </xdr:cNvPr>
        <xdr:cNvSpPr>
          <a:spLocks noChangeArrowheads="1"/>
        </xdr:cNvSpPr>
      </xdr:nvSpPr>
      <xdr:spPr bwMode="auto">
        <a:xfrm rot="5340000">
          <a:off x="1214438" y="646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33</xdr:row>
      <xdr:rowOff>47625</xdr:rowOff>
    </xdr:from>
    <xdr:to>
      <xdr:col>0</xdr:col>
      <xdr:colOff>1266825</xdr:colOff>
      <xdr:row>33</xdr:row>
      <xdr:rowOff>152400</xdr:rowOff>
    </xdr:to>
    <xdr:sp macro="" textlink="">
      <xdr:nvSpPr>
        <xdr:cNvPr id="1914882" name="AutoShape 19">
          <a:extLst>
            <a:ext uri="{FF2B5EF4-FFF2-40B4-BE49-F238E27FC236}">
              <a16:creationId xmlns:a16="http://schemas.microsoft.com/office/drawing/2014/main" id="{CE4E22C0-CCB0-9077-1B65-F388E36FC591}"/>
            </a:ext>
          </a:extLst>
        </xdr:cNvPr>
        <xdr:cNvSpPr>
          <a:spLocks noChangeArrowheads="1"/>
        </xdr:cNvSpPr>
      </xdr:nvSpPr>
      <xdr:spPr bwMode="auto">
        <a:xfrm rot="2340000">
          <a:off x="1190625" y="66579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21</xdr:row>
      <xdr:rowOff>47625</xdr:rowOff>
    </xdr:from>
    <xdr:to>
      <xdr:col>0</xdr:col>
      <xdr:colOff>885825</xdr:colOff>
      <xdr:row>21</xdr:row>
      <xdr:rowOff>152400</xdr:rowOff>
    </xdr:to>
    <xdr:sp macro="" textlink="">
      <xdr:nvSpPr>
        <xdr:cNvPr id="1914883" name="AutoShape 20">
          <a:extLst>
            <a:ext uri="{FF2B5EF4-FFF2-40B4-BE49-F238E27FC236}">
              <a16:creationId xmlns:a16="http://schemas.microsoft.com/office/drawing/2014/main" id="{00FDC65B-56BA-FD63-5C63-625CE9E28E8F}"/>
            </a:ext>
          </a:extLst>
        </xdr:cNvPr>
        <xdr:cNvSpPr>
          <a:spLocks noChangeArrowheads="1"/>
        </xdr:cNvSpPr>
      </xdr:nvSpPr>
      <xdr:spPr bwMode="auto">
        <a:xfrm>
          <a:off x="781050" y="4257675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1419225</xdr:colOff>
      <xdr:row>14</xdr:row>
      <xdr:rowOff>47625</xdr:rowOff>
    </xdr:from>
    <xdr:to>
      <xdr:col>0</xdr:col>
      <xdr:colOff>1524000</xdr:colOff>
      <xdr:row>14</xdr:row>
      <xdr:rowOff>152400</xdr:rowOff>
    </xdr:to>
    <xdr:sp macro="" textlink="">
      <xdr:nvSpPr>
        <xdr:cNvPr id="1914884" name="AutoShape 21">
          <a:extLst>
            <a:ext uri="{FF2B5EF4-FFF2-40B4-BE49-F238E27FC236}">
              <a16:creationId xmlns:a16="http://schemas.microsoft.com/office/drawing/2014/main" id="{2C3FC781-C2C2-6992-F2C5-5230517A2C8E}"/>
            </a:ext>
          </a:extLst>
        </xdr:cNvPr>
        <xdr:cNvSpPr>
          <a:spLocks noChangeArrowheads="1"/>
        </xdr:cNvSpPr>
      </xdr:nvSpPr>
      <xdr:spPr bwMode="auto">
        <a:xfrm rot="10800000">
          <a:off x="1419225" y="285750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1771650</xdr:colOff>
      <xdr:row>27</xdr:row>
      <xdr:rowOff>66675</xdr:rowOff>
    </xdr:from>
    <xdr:to>
      <xdr:col>0</xdr:col>
      <xdr:colOff>1876425</xdr:colOff>
      <xdr:row>27</xdr:row>
      <xdr:rowOff>142875</xdr:rowOff>
    </xdr:to>
    <xdr:sp macro="" textlink="">
      <xdr:nvSpPr>
        <xdr:cNvPr id="1914885" name="AutoShape 18">
          <a:extLst>
            <a:ext uri="{FF2B5EF4-FFF2-40B4-BE49-F238E27FC236}">
              <a16:creationId xmlns:a16="http://schemas.microsoft.com/office/drawing/2014/main" id="{6EDC9E45-1C43-8C28-1FA6-5C9E14A35642}"/>
            </a:ext>
          </a:extLst>
        </xdr:cNvPr>
        <xdr:cNvSpPr>
          <a:spLocks noChangeArrowheads="1"/>
        </xdr:cNvSpPr>
      </xdr:nvSpPr>
      <xdr:spPr bwMode="auto">
        <a:xfrm rot="5340000">
          <a:off x="1785938" y="546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22</xdr:row>
      <xdr:rowOff>66675</xdr:rowOff>
    </xdr:from>
    <xdr:to>
      <xdr:col>0</xdr:col>
      <xdr:colOff>1228725</xdr:colOff>
      <xdr:row>22</xdr:row>
      <xdr:rowOff>142875</xdr:rowOff>
    </xdr:to>
    <xdr:sp macro="" textlink="">
      <xdr:nvSpPr>
        <xdr:cNvPr id="1914886" name="AutoShape 9">
          <a:extLst>
            <a:ext uri="{FF2B5EF4-FFF2-40B4-BE49-F238E27FC236}">
              <a16:creationId xmlns:a16="http://schemas.microsoft.com/office/drawing/2014/main" id="{BF606E68-D8A5-1B93-18E3-C09A1A26069D}"/>
            </a:ext>
          </a:extLst>
        </xdr:cNvPr>
        <xdr:cNvSpPr>
          <a:spLocks noChangeArrowheads="1"/>
        </xdr:cNvSpPr>
      </xdr:nvSpPr>
      <xdr:spPr bwMode="auto">
        <a:xfrm rot="5340000">
          <a:off x="1138238" y="4462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22</xdr:row>
      <xdr:rowOff>47625</xdr:rowOff>
    </xdr:from>
    <xdr:to>
      <xdr:col>0</xdr:col>
      <xdr:colOff>1419225</xdr:colOff>
      <xdr:row>22</xdr:row>
      <xdr:rowOff>152400</xdr:rowOff>
    </xdr:to>
    <xdr:sp macro="" textlink="">
      <xdr:nvSpPr>
        <xdr:cNvPr id="1914887" name="AutoShape 1">
          <a:extLst>
            <a:ext uri="{FF2B5EF4-FFF2-40B4-BE49-F238E27FC236}">
              <a16:creationId xmlns:a16="http://schemas.microsoft.com/office/drawing/2014/main" id="{4C210470-4452-C950-8DA7-004FFCAC3BBE}"/>
            </a:ext>
          </a:extLst>
        </xdr:cNvPr>
        <xdr:cNvSpPr>
          <a:spLocks noChangeArrowheads="1"/>
        </xdr:cNvSpPr>
      </xdr:nvSpPr>
      <xdr:spPr bwMode="auto">
        <a:xfrm rot="-2100000">
          <a:off x="1343025" y="44577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266700</xdr:colOff>
      <xdr:row>39</xdr:row>
      <xdr:rowOff>47625</xdr:rowOff>
    </xdr:from>
    <xdr:to>
      <xdr:col>0</xdr:col>
      <xdr:colOff>371475</xdr:colOff>
      <xdr:row>39</xdr:row>
      <xdr:rowOff>152400</xdr:rowOff>
    </xdr:to>
    <xdr:sp macro="" textlink="">
      <xdr:nvSpPr>
        <xdr:cNvPr id="1914888" name="AutoShape 20">
          <a:extLst>
            <a:ext uri="{FF2B5EF4-FFF2-40B4-BE49-F238E27FC236}">
              <a16:creationId xmlns:a16="http://schemas.microsoft.com/office/drawing/2014/main" id="{8C76FED5-E2BB-17D1-8EBC-A4CF92B665E1}"/>
            </a:ext>
          </a:extLst>
        </xdr:cNvPr>
        <xdr:cNvSpPr>
          <a:spLocks noChangeArrowheads="1"/>
        </xdr:cNvSpPr>
      </xdr:nvSpPr>
      <xdr:spPr bwMode="auto">
        <a:xfrm>
          <a:off x="266700" y="786765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1228725</xdr:colOff>
      <xdr:row>4</xdr:row>
      <xdr:rowOff>47625</xdr:rowOff>
    </xdr:from>
    <xdr:to>
      <xdr:col>0</xdr:col>
      <xdr:colOff>1304925</xdr:colOff>
      <xdr:row>4</xdr:row>
      <xdr:rowOff>152400</xdr:rowOff>
    </xdr:to>
    <xdr:sp macro="" textlink="">
      <xdr:nvSpPr>
        <xdr:cNvPr id="1875838" name="AutoShape 1">
          <a:extLst>
            <a:ext uri="{FF2B5EF4-FFF2-40B4-BE49-F238E27FC236}">
              <a16:creationId xmlns:a16="http://schemas.microsoft.com/office/drawing/2014/main" id="{3D6865E0-C4DC-BCF0-1C93-F96A52EA24D7}"/>
            </a:ext>
          </a:extLst>
        </xdr:cNvPr>
        <xdr:cNvSpPr>
          <a:spLocks noChangeArrowheads="1"/>
        </xdr:cNvSpPr>
      </xdr:nvSpPr>
      <xdr:spPr bwMode="auto">
        <a:xfrm rot="-2100000">
          <a:off x="1228725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5</xdr:row>
      <xdr:rowOff>66675</xdr:rowOff>
    </xdr:from>
    <xdr:to>
      <xdr:col>0</xdr:col>
      <xdr:colOff>1295400</xdr:colOff>
      <xdr:row>5</xdr:row>
      <xdr:rowOff>142875</xdr:rowOff>
    </xdr:to>
    <xdr:sp macro="" textlink="">
      <xdr:nvSpPr>
        <xdr:cNvPr id="1875839" name="AutoShape 2">
          <a:extLst>
            <a:ext uri="{FF2B5EF4-FFF2-40B4-BE49-F238E27FC236}">
              <a16:creationId xmlns:a16="http://schemas.microsoft.com/office/drawing/2014/main" id="{AB4EB692-1662-7028-82AE-02D4B282C763}"/>
            </a:ext>
          </a:extLst>
        </xdr:cNvPr>
        <xdr:cNvSpPr>
          <a:spLocks noChangeArrowheads="1"/>
        </xdr:cNvSpPr>
      </xdr:nvSpPr>
      <xdr:spPr bwMode="auto">
        <a:xfrm rot="-5400000">
          <a:off x="1204913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1857375</xdr:colOff>
      <xdr:row>8</xdr:row>
      <xdr:rowOff>66675</xdr:rowOff>
    </xdr:from>
    <xdr:to>
      <xdr:col>0</xdr:col>
      <xdr:colOff>1962150</xdr:colOff>
      <xdr:row>8</xdr:row>
      <xdr:rowOff>142875</xdr:rowOff>
    </xdr:to>
    <xdr:sp macro="" textlink="">
      <xdr:nvSpPr>
        <xdr:cNvPr id="1875840" name="AutoShape 3">
          <a:extLst>
            <a:ext uri="{FF2B5EF4-FFF2-40B4-BE49-F238E27FC236}">
              <a16:creationId xmlns:a16="http://schemas.microsoft.com/office/drawing/2014/main" id="{1DA87DF4-ED02-EB31-A43F-E8AE9CD37CEA}"/>
            </a:ext>
          </a:extLst>
        </xdr:cNvPr>
        <xdr:cNvSpPr>
          <a:spLocks noChangeArrowheads="1"/>
        </xdr:cNvSpPr>
      </xdr:nvSpPr>
      <xdr:spPr bwMode="auto">
        <a:xfrm rot="-5400000">
          <a:off x="1871663" y="166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2047875</xdr:colOff>
      <xdr:row>8</xdr:row>
      <xdr:rowOff>66675</xdr:rowOff>
    </xdr:from>
    <xdr:to>
      <xdr:col>0</xdr:col>
      <xdr:colOff>2152650</xdr:colOff>
      <xdr:row>8</xdr:row>
      <xdr:rowOff>142875</xdr:rowOff>
    </xdr:to>
    <xdr:sp macro="" textlink="">
      <xdr:nvSpPr>
        <xdr:cNvPr id="1875841" name="AutoShape 4">
          <a:extLst>
            <a:ext uri="{FF2B5EF4-FFF2-40B4-BE49-F238E27FC236}">
              <a16:creationId xmlns:a16="http://schemas.microsoft.com/office/drawing/2014/main" id="{7452E737-C308-4583-0DDE-DCB633784545}"/>
            </a:ext>
          </a:extLst>
        </xdr:cNvPr>
        <xdr:cNvSpPr>
          <a:spLocks noChangeArrowheads="1"/>
        </xdr:cNvSpPr>
      </xdr:nvSpPr>
      <xdr:spPr bwMode="auto">
        <a:xfrm rot="5340000">
          <a:off x="2062163" y="166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1771650</xdr:colOff>
      <xdr:row>10</xdr:row>
      <xdr:rowOff>66675</xdr:rowOff>
    </xdr:from>
    <xdr:to>
      <xdr:col>0</xdr:col>
      <xdr:colOff>1876425</xdr:colOff>
      <xdr:row>10</xdr:row>
      <xdr:rowOff>142875</xdr:rowOff>
    </xdr:to>
    <xdr:sp macro="" textlink="">
      <xdr:nvSpPr>
        <xdr:cNvPr id="1875842" name="AutoShape 5">
          <a:extLst>
            <a:ext uri="{FF2B5EF4-FFF2-40B4-BE49-F238E27FC236}">
              <a16:creationId xmlns:a16="http://schemas.microsoft.com/office/drawing/2014/main" id="{4A4E667B-AA61-B9CD-4734-1BE6789F9689}"/>
            </a:ext>
          </a:extLst>
        </xdr:cNvPr>
        <xdr:cNvSpPr>
          <a:spLocks noChangeArrowheads="1"/>
        </xdr:cNvSpPr>
      </xdr:nvSpPr>
      <xdr:spPr bwMode="auto">
        <a:xfrm rot="5340000">
          <a:off x="178593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10</xdr:row>
      <xdr:rowOff>66675</xdr:rowOff>
    </xdr:from>
    <xdr:to>
      <xdr:col>0</xdr:col>
      <xdr:colOff>1323975</xdr:colOff>
      <xdr:row>10</xdr:row>
      <xdr:rowOff>142875</xdr:rowOff>
    </xdr:to>
    <xdr:sp macro="" textlink="">
      <xdr:nvSpPr>
        <xdr:cNvPr id="1875843" name="AutoShape 6">
          <a:extLst>
            <a:ext uri="{FF2B5EF4-FFF2-40B4-BE49-F238E27FC236}">
              <a16:creationId xmlns:a16="http://schemas.microsoft.com/office/drawing/2014/main" id="{1839FC29-B9C3-AF10-3FA5-F2C8CBA1F4EA}"/>
            </a:ext>
          </a:extLst>
        </xdr:cNvPr>
        <xdr:cNvSpPr>
          <a:spLocks noChangeArrowheads="1"/>
        </xdr:cNvSpPr>
      </xdr:nvSpPr>
      <xdr:spPr bwMode="auto">
        <a:xfrm rot="-5400000">
          <a:off x="123348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533400</xdr:colOff>
      <xdr:row>16</xdr:row>
      <xdr:rowOff>66675</xdr:rowOff>
    </xdr:from>
    <xdr:to>
      <xdr:col>0</xdr:col>
      <xdr:colOff>638175</xdr:colOff>
      <xdr:row>16</xdr:row>
      <xdr:rowOff>142875</xdr:rowOff>
    </xdr:to>
    <xdr:sp macro="" textlink="">
      <xdr:nvSpPr>
        <xdr:cNvPr id="1875844" name="AutoShape 7">
          <a:extLst>
            <a:ext uri="{FF2B5EF4-FFF2-40B4-BE49-F238E27FC236}">
              <a16:creationId xmlns:a16="http://schemas.microsoft.com/office/drawing/2014/main" id="{6F5C814A-5668-08E8-0DC1-83EBB84B7843}"/>
            </a:ext>
          </a:extLst>
        </xdr:cNvPr>
        <xdr:cNvSpPr>
          <a:spLocks noChangeArrowheads="1"/>
        </xdr:cNvSpPr>
      </xdr:nvSpPr>
      <xdr:spPr bwMode="auto">
        <a:xfrm rot="5340000">
          <a:off x="547688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809625</xdr:colOff>
      <xdr:row>17</xdr:row>
      <xdr:rowOff>66675</xdr:rowOff>
    </xdr:from>
    <xdr:to>
      <xdr:col>0</xdr:col>
      <xdr:colOff>914400</xdr:colOff>
      <xdr:row>17</xdr:row>
      <xdr:rowOff>142875</xdr:rowOff>
    </xdr:to>
    <xdr:sp macro="" textlink="">
      <xdr:nvSpPr>
        <xdr:cNvPr id="1875845" name="AutoShape 8">
          <a:extLst>
            <a:ext uri="{FF2B5EF4-FFF2-40B4-BE49-F238E27FC236}">
              <a16:creationId xmlns:a16="http://schemas.microsoft.com/office/drawing/2014/main" id="{4F48A4F0-A34B-CC26-8B46-D468BB9ABC5E}"/>
            </a:ext>
          </a:extLst>
        </xdr:cNvPr>
        <xdr:cNvSpPr>
          <a:spLocks noChangeArrowheads="1"/>
        </xdr:cNvSpPr>
      </xdr:nvSpPr>
      <xdr:spPr bwMode="auto">
        <a:xfrm rot="5340000">
          <a:off x="823913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19</xdr:row>
      <xdr:rowOff>66675</xdr:rowOff>
    </xdr:from>
    <xdr:to>
      <xdr:col>0</xdr:col>
      <xdr:colOff>1343025</xdr:colOff>
      <xdr:row>19</xdr:row>
      <xdr:rowOff>142875</xdr:rowOff>
    </xdr:to>
    <xdr:sp macro="" textlink="">
      <xdr:nvSpPr>
        <xdr:cNvPr id="1875846" name="AutoShape 10">
          <a:extLst>
            <a:ext uri="{FF2B5EF4-FFF2-40B4-BE49-F238E27FC236}">
              <a16:creationId xmlns:a16="http://schemas.microsoft.com/office/drawing/2014/main" id="{710C0409-3A03-791F-1E90-7C58CBAEB891}"/>
            </a:ext>
          </a:extLst>
        </xdr:cNvPr>
        <xdr:cNvSpPr>
          <a:spLocks noChangeArrowheads="1"/>
        </xdr:cNvSpPr>
      </xdr:nvSpPr>
      <xdr:spPr bwMode="auto">
        <a:xfrm rot="5340000">
          <a:off x="1252538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1876425</xdr:colOff>
      <xdr:row>20</xdr:row>
      <xdr:rowOff>66675</xdr:rowOff>
    </xdr:from>
    <xdr:to>
      <xdr:col>0</xdr:col>
      <xdr:colOff>1981200</xdr:colOff>
      <xdr:row>20</xdr:row>
      <xdr:rowOff>142875</xdr:rowOff>
    </xdr:to>
    <xdr:sp macro="" textlink="">
      <xdr:nvSpPr>
        <xdr:cNvPr id="1875847" name="AutoShape 11">
          <a:extLst>
            <a:ext uri="{FF2B5EF4-FFF2-40B4-BE49-F238E27FC236}">
              <a16:creationId xmlns:a16="http://schemas.microsoft.com/office/drawing/2014/main" id="{405C1345-2577-37BB-D8B5-3F4E04BC8A31}"/>
            </a:ext>
          </a:extLst>
        </xdr:cNvPr>
        <xdr:cNvSpPr>
          <a:spLocks noChangeArrowheads="1"/>
        </xdr:cNvSpPr>
      </xdr:nvSpPr>
      <xdr:spPr bwMode="auto">
        <a:xfrm rot="5340000">
          <a:off x="1890713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21</xdr:row>
      <xdr:rowOff>66675</xdr:rowOff>
    </xdr:from>
    <xdr:to>
      <xdr:col>0</xdr:col>
      <xdr:colOff>1295400</xdr:colOff>
      <xdr:row>21</xdr:row>
      <xdr:rowOff>142875</xdr:rowOff>
    </xdr:to>
    <xdr:sp macro="" textlink="">
      <xdr:nvSpPr>
        <xdr:cNvPr id="1875848" name="AutoShape 13">
          <a:extLst>
            <a:ext uri="{FF2B5EF4-FFF2-40B4-BE49-F238E27FC236}">
              <a16:creationId xmlns:a16="http://schemas.microsoft.com/office/drawing/2014/main" id="{3BB161AE-2937-BB82-6C74-A65158F57BFD}"/>
            </a:ext>
          </a:extLst>
        </xdr:cNvPr>
        <xdr:cNvSpPr>
          <a:spLocks noChangeArrowheads="1"/>
        </xdr:cNvSpPr>
      </xdr:nvSpPr>
      <xdr:spPr bwMode="auto">
        <a:xfrm rot="5340000">
          <a:off x="1204913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24</xdr:row>
      <xdr:rowOff>66675</xdr:rowOff>
    </xdr:from>
    <xdr:to>
      <xdr:col>0</xdr:col>
      <xdr:colOff>1304925</xdr:colOff>
      <xdr:row>24</xdr:row>
      <xdr:rowOff>142875</xdr:rowOff>
    </xdr:to>
    <xdr:sp macro="" textlink="">
      <xdr:nvSpPr>
        <xdr:cNvPr id="1875849" name="AutoShape 15">
          <a:extLst>
            <a:ext uri="{FF2B5EF4-FFF2-40B4-BE49-F238E27FC236}">
              <a16:creationId xmlns:a16="http://schemas.microsoft.com/office/drawing/2014/main" id="{5649AC66-82A1-3D9D-0B44-37F76545F5E2}"/>
            </a:ext>
          </a:extLst>
        </xdr:cNvPr>
        <xdr:cNvSpPr>
          <a:spLocks noChangeArrowheads="1"/>
        </xdr:cNvSpPr>
      </xdr:nvSpPr>
      <xdr:spPr bwMode="auto">
        <a:xfrm rot="5340000">
          <a:off x="1214438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27</xdr:row>
      <xdr:rowOff>66675</xdr:rowOff>
    </xdr:from>
    <xdr:to>
      <xdr:col>0</xdr:col>
      <xdr:colOff>1381125</xdr:colOff>
      <xdr:row>27</xdr:row>
      <xdr:rowOff>142875</xdr:rowOff>
    </xdr:to>
    <xdr:sp macro="" textlink="">
      <xdr:nvSpPr>
        <xdr:cNvPr id="1875850" name="AutoShape 16">
          <a:extLst>
            <a:ext uri="{FF2B5EF4-FFF2-40B4-BE49-F238E27FC236}">
              <a16:creationId xmlns:a16="http://schemas.microsoft.com/office/drawing/2014/main" id="{9FC5A2A6-F5B7-E8E7-6F4A-B9466BC4C8A5}"/>
            </a:ext>
          </a:extLst>
        </xdr:cNvPr>
        <xdr:cNvSpPr>
          <a:spLocks noChangeArrowheads="1"/>
        </xdr:cNvSpPr>
      </xdr:nvSpPr>
      <xdr:spPr bwMode="auto">
        <a:xfrm rot="5340000">
          <a:off x="1290638" y="546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32</xdr:row>
      <xdr:rowOff>66675</xdr:rowOff>
    </xdr:from>
    <xdr:to>
      <xdr:col>0</xdr:col>
      <xdr:colOff>1304925</xdr:colOff>
      <xdr:row>32</xdr:row>
      <xdr:rowOff>142875</xdr:rowOff>
    </xdr:to>
    <xdr:sp macro="" textlink="">
      <xdr:nvSpPr>
        <xdr:cNvPr id="1875851" name="AutoShape 17">
          <a:extLst>
            <a:ext uri="{FF2B5EF4-FFF2-40B4-BE49-F238E27FC236}">
              <a16:creationId xmlns:a16="http://schemas.microsoft.com/office/drawing/2014/main" id="{8993924A-10B7-6883-1A69-BACB186BB789}"/>
            </a:ext>
          </a:extLst>
        </xdr:cNvPr>
        <xdr:cNvSpPr>
          <a:spLocks noChangeArrowheads="1"/>
        </xdr:cNvSpPr>
      </xdr:nvSpPr>
      <xdr:spPr bwMode="auto">
        <a:xfrm rot="5340000">
          <a:off x="1214438" y="646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33</xdr:row>
      <xdr:rowOff>47625</xdr:rowOff>
    </xdr:from>
    <xdr:to>
      <xdr:col>0</xdr:col>
      <xdr:colOff>1295400</xdr:colOff>
      <xdr:row>33</xdr:row>
      <xdr:rowOff>152400</xdr:rowOff>
    </xdr:to>
    <xdr:sp macro="" textlink="">
      <xdr:nvSpPr>
        <xdr:cNvPr id="1875852" name="AutoShape 18">
          <a:extLst>
            <a:ext uri="{FF2B5EF4-FFF2-40B4-BE49-F238E27FC236}">
              <a16:creationId xmlns:a16="http://schemas.microsoft.com/office/drawing/2014/main" id="{3B8F2CA6-2C6C-3E6D-FBED-98E7B8CAB8EA}"/>
            </a:ext>
          </a:extLst>
        </xdr:cNvPr>
        <xdr:cNvSpPr>
          <a:spLocks noChangeArrowheads="1"/>
        </xdr:cNvSpPr>
      </xdr:nvSpPr>
      <xdr:spPr bwMode="auto">
        <a:xfrm rot="2340000">
          <a:off x="1219200" y="66579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20</xdr:row>
      <xdr:rowOff>66675</xdr:rowOff>
    </xdr:from>
    <xdr:to>
      <xdr:col>0</xdr:col>
      <xdr:colOff>1323975</xdr:colOff>
      <xdr:row>20</xdr:row>
      <xdr:rowOff>142875</xdr:rowOff>
    </xdr:to>
    <xdr:sp macro="" textlink="">
      <xdr:nvSpPr>
        <xdr:cNvPr id="1875853" name="AutoShape 19">
          <a:extLst>
            <a:ext uri="{FF2B5EF4-FFF2-40B4-BE49-F238E27FC236}">
              <a16:creationId xmlns:a16="http://schemas.microsoft.com/office/drawing/2014/main" id="{8A3C2BC7-3A82-6228-0B8A-487832CF9FFE}"/>
            </a:ext>
          </a:extLst>
        </xdr:cNvPr>
        <xdr:cNvSpPr>
          <a:spLocks noChangeArrowheads="1"/>
        </xdr:cNvSpPr>
      </xdr:nvSpPr>
      <xdr:spPr bwMode="auto">
        <a:xfrm rot="-5400000">
          <a:off x="1233488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1447800</xdr:colOff>
      <xdr:row>17</xdr:row>
      <xdr:rowOff>57150</xdr:rowOff>
    </xdr:from>
    <xdr:to>
      <xdr:col>0</xdr:col>
      <xdr:colOff>1524000</xdr:colOff>
      <xdr:row>17</xdr:row>
      <xdr:rowOff>161925</xdr:rowOff>
    </xdr:to>
    <xdr:sp macro="" textlink="">
      <xdr:nvSpPr>
        <xdr:cNvPr id="1875854" name="AutoShape 20">
          <a:extLst>
            <a:ext uri="{FF2B5EF4-FFF2-40B4-BE49-F238E27FC236}">
              <a16:creationId xmlns:a16="http://schemas.microsoft.com/office/drawing/2014/main" id="{434E9326-7CCB-0D42-7DC4-589B4A9669EC}"/>
            </a:ext>
          </a:extLst>
        </xdr:cNvPr>
        <xdr:cNvSpPr>
          <a:spLocks noChangeArrowheads="1"/>
        </xdr:cNvSpPr>
      </xdr:nvSpPr>
      <xdr:spPr bwMode="auto">
        <a:xfrm rot="-60000">
          <a:off x="1447800" y="34671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495300</xdr:colOff>
      <xdr:row>23</xdr:row>
      <xdr:rowOff>47625</xdr:rowOff>
    </xdr:from>
    <xdr:to>
      <xdr:col>0</xdr:col>
      <xdr:colOff>600075</xdr:colOff>
      <xdr:row>23</xdr:row>
      <xdr:rowOff>152400</xdr:rowOff>
    </xdr:to>
    <xdr:sp macro="" textlink="">
      <xdr:nvSpPr>
        <xdr:cNvPr id="1875855" name="AutoShape 21">
          <a:extLst>
            <a:ext uri="{FF2B5EF4-FFF2-40B4-BE49-F238E27FC236}">
              <a16:creationId xmlns:a16="http://schemas.microsoft.com/office/drawing/2014/main" id="{43C47644-D684-032C-EB76-3BC8D03ADB17}"/>
            </a:ext>
          </a:extLst>
        </xdr:cNvPr>
        <xdr:cNvSpPr>
          <a:spLocks noChangeArrowheads="1"/>
        </xdr:cNvSpPr>
      </xdr:nvSpPr>
      <xdr:spPr bwMode="auto">
        <a:xfrm>
          <a:off x="495300" y="4657725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742950</xdr:colOff>
      <xdr:row>16</xdr:row>
      <xdr:rowOff>47625</xdr:rowOff>
    </xdr:from>
    <xdr:to>
      <xdr:col>0</xdr:col>
      <xdr:colOff>847725</xdr:colOff>
      <xdr:row>16</xdr:row>
      <xdr:rowOff>152400</xdr:rowOff>
    </xdr:to>
    <xdr:sp macro="" textlink="">
      <xdr:nvSpPr>
        <xdr:cNvPr id="1875856" name="AutoShape 22">
          <a:extLst>
            <a:ext uri="{FF2B5EF4-FFF2-40B4-BE49-F238E27FC236}">
              <a16:creationId xmlns:a16="http://schemas.microsoft.com/office/drawing/2014/main" id="{BACEAB0B-4ABD-0269-0647-BE0F6541FA85}"/>
            </a:ext>
          </a:extLst>
        </xdr:cNvPr>
        <xdr:cNvSpPr>
          <a:spLocks noChangeArrowheads="1"/>
        </xdr:cNvSpPr>
      </xdr:nvSpPr>
      <xdr:spPr bwMode="auto">
        <a:xfrm>
          <a:off x="742950" y="325755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22</xdr:row>
      <xdr:rowOff>47625</xdr:rowOff>
    </xdr:from>
    <xdr:to>
      <xdr:col>0</xdr:col>
      <xdr:colOff>876300</xdr:colOff>
      <xdr:row>22</xdr:row>
      <xdr:rowOff>152400</xdr:rowOff>
    </xdr:to>
    <xdr:sp macro="" textlink="">
      <xdr:nvSpPr>
        <xdr:cNvPr id="1875857" name="AutoShape 1">
          <a:extLst>
            <a:ext uri="{FF2B5EF4-FFF2-40B4-BE49-F238E27FC236}">
              <a16:creationId xmlns:a16="http://schemas.microsoft.com/office/drawing/2014/main" id="{FE7DDD4E-0719-D454-AD73-FF4CEFBEA194}"/>
            </a:ext>
          </a:extLst>
        </xdr:cNvPr>
        <xdr:cNvSpPr>
          <a:spLocks noChangeArrowheads="1"/>
        </xdr:cNvSpPr>
      </xdr:nvSpPr>
      <xdr:spPr bwMode="auto">
        <a:xfrm rot="-2100000">
          <a:off x="800100" y="44577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247650</xdr:colOff>
      <xdr:row>39</xdr:row>
      <xdr:rowOff>47625</xdr:rowOff>
    </xdr:from>
    <xdr:to>
      <xdr:col>0</xdr:col>
      <xdr:colOff>352425</xdr:colOff>
      <xdr:row>39</xdr:row>
      <xdr:rowOff>152400</xdr:rowOff>
    </xdr:to>
    <xdr:sp macro="" textlink="">
      <xdr:nvSpPr>
        <xdr:cNvPr id="1875858" name="AutoShape 20">
          <a:extLst>
            <a:ext uri="{FF2B5EF4-FFF2-40B4-BE49-F238E27FC236}">
              <a16:creationId xmlns:a16="http://schemas.microsoft.com/office/drawing/2014/main" id="{BC1A0863-613B-3110-89F2-A9F235BFDFEE}"/>
            </a:ext>
          </a:extLst>
        </xdr:cNvPr>
        <xdr:cNvSpPr>
          <a:spLocks noChangeArrowheads="1"/>
        </xdr:cNvSpPr>
      </xdr:nvSpPr>
      <xdr:spPr bwMode="auto">
        <a:xfrm>
          <a:off x="247650" y="786765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1104900</xdr:colOff>
      <xdr:row>15</xdr:row>
      <xdr:rowOff>66675</xdr:rowOff>
    </xdr:from>
    <xdr:to>
      <xdr:col>0</xdr:col>
      <xdr:colOff>1209675</xdr:colOff>
      <xdr:row>15</xdr:row>
      <xdr:rowOff>142875</xdr:rowOff>
    </xdr:to>
    <xdr:sp macro="" textlink="">
      <xdr:nvSpPr>
        <xdr:cNvPr id="1875859" name="AutoShape 3">
          <a:extLst>
            <a:ext uri="{FF2B5EF4-FFF2-40B4-BE49-F238E27FC236}">
              <a16:creationId xmlns:a16="http://schemas.microsoft.com/office/drawing/2014/main" id="{FFC1516F-1BBD-F0AF-992C-2E0AEF12107E}"/>
            </a:ext>
          </a:extLst>
        </xdr:cNvPr>
        <xdr:cNvSpPr>
          <a:spLocks noChangeArrowheads="1"/>
        </xdr:cNvSpPr>
      </xdr:nvSpPr>
      <xdr:spPr bwMode="auto">
        <a:xfrm rot="-5400000">
          <a:off x="1119188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1219200</xdr:colOff>
      <xdr:row>4</xdr:row>
      <xdr:rowOff>47625</xdr:rowOff>
    </xdr:from>
    <xdr:to>
      <xdr:col>0</xdr:col>
      <xdr:colOff>1295400</xdr:colOff>
      <xdr:row>4</xdr:row>
      <xdr:rowOff>152400</xdr:rowOff>
    </xdr:to>
    <xdr:sp macro="" textlink="">
      <xdr:nvSpPr>
        <xdr:cNvPr id="1881066" name="AutoShape 1">
          <a:extLst>
            <a:ext uri="{FF2B5EF4-FFF2-40B4-BE49-F238E27FC236}">
              <a16:creationId xmlns:a16="http://schemas.microsoft.com/office/drawing/2014/main" id="{BAF73019-2023-BAE8-45F8-788E1A0699EC}"/>
            </a:ext>
          </a:extLst>
        </xdr:cNvPr>
        <xdr:cNvSpPr>
          <a:spLocks noChangeArrowheads="1"/>
        </xdr:cNvSpPr>
      </xdr:nvSpPr>
      <xdr:spPr bwMode="auto">
        <a:xfrm rot="-2100000">
          <a:off x="1219200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1743075</xdr:colOff>
      <xdr:row>9</xdr:row>
      <xdr:rowOff>66675</xdr:rowOff>
    </xdr:from>
    <xdr:to>
      <xdr:col>0</xdr:col>
      <xdr:colOff>1847850</xdr:colOff>
      <xdr:row>9</xdr:row>
      <xdr:rowOff>142875</xdr:rowOff>
    </xdr:to>
    <xdr:sp macro="" textlink="">
      <xdr:nvSpPr>
        <xdr:cNvPr id="1881067" name="AutoShape 2">
          <a:extLst>
            <a:ext uri="{FF2B5EF4-FFF2-40B4-BE49-F238E27FC236}">
              <a16:creationId xmlns:a16="http://schemas.microsoft.com/office/drawing/2014/main" id="{A339ADCC-30CA-6565-7382-355085C13F2B}"/>
            </a:ext>
          </a:extLst>
        </xdr:cNvPr>
        <xdr:cNvSpPr>
          <a:spLocks noChangeArrowheads="1"/>
        </xdr:cNvSpPr>
      </xdr:nvSpPr>
      <xdr:spPr bwMode="auto">
        <a:xfrm rot="5340000">
          <a:off x="1757363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10</xdr:row>
      <xdr:rowOff>66675</xdr:rowOff>
    </xdr:from>
    <xdr:to>
      <xdr:col>0</xdr:col>
      <xdr:colOff>1390650</xdr:colOff>
      <xdr:row>10</xdr:row>
      <xdr:rowOff>142875</xdr:rowOff>
    </xdr:to>
    <xdr:sp macro="" textlink="">
      <xdr:nvSpPr>
        <xdr:cNvPr id="1881068" name="AutoShape 3">
          <a:extLst>
            <a:ext uri="{FF2B5EF4-FFF2-40B4-BE49-F238E27FC236}">
              <a16:creationId xmlns:a16="http://schemas.microsoft.com/office/drawing/2014/main" id="{310D97D7-4B1A-4C6F-DE09-DBBBB4253C34}"/>
            </a:ext>
          </a:extLst>
        </xdr:cNvPr>
        <xdr:cNvSpPr>
          <a:spLocks noChangeArrowheads="1"/>
        </xdr:cNvSpPr>
      </xdr:nvSpPr>
      <xdr:spPr bwMode="auto">
        <a:xfrm rot="-5400000">
          <a:off x="1300163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1038225</xdr:colOff>
      <xdr:row>15</xdr:row>
      <xdr:rowOff>66675</xdr:rowOff>
    </xdr:from>
    <xdr:to>
      <xdr:col>0</xdr:col>
      <xdr:colOff>1143000</xdr:colOff>
      <xdr:row>15</xdr:row>
      <xdr:rowOff>142875</xdr:rowOff>
    </xdr:to>
    <xdr:sp macro="" textlink="">
      <xdr:nvSpPr>
        <xdr:cNvPr id="1881069" name="AutoShape 4">
          <a:extLst>
            <a:ext uri="{FF2B5EF4-FFF2-40B4-BE49-F238E27FC236}">
              <a16:creationId xmlns:a16="http://schemas.microsoft.com/office/drawing/2014/main" id="{F2ED5F47-3D92-460A-75CB-37ECA489AB41}"/>
            </a:ext>
          </a:extLst>
        </xdr:cNvPr>
        <xdr:cNvSpPr>
          <a:spLocks noChangeArrowheads="1"/>
        </xdr:cNvSpPr>
      </xdr:nvSpPr>
      <xdr:spPr bwMode="auto">
        <a:xfrm rot="-5400000">
          <a:off x="1052513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838200</xdr:colOff>
      <xdr:row>17</xdr:row>
      <xdr:rowOff>38100</xdr:rowOff>
    </xdr:from>
    <xdr:to>
      <xdr:col>0</xdr:col>
      <xdr:colOff>914400</xdr:colOff>
      <xdr:row>17</xdr:row>
      <xdr:rowOff>142875</xdr:rowOff>
    </xdr:to>
    <xdr:sp macro="" textlink="">
      <xdr:nvSpPr>
        <xdr:cNvPr id="1881070" name="AutoShape 5">
          <a:extLst>
            <a:ext uri="{FF2B5EF4-FFF2-40B4-BE49-F238E27FC236}">
              <a16:creationId xmlns:a16="http://schemas.microsoft.com/office/drawing/2014/main" id="{D4197CCE-D30B-EFAB-6EA9-9833008C8EB5}"/>
            </a:ext>
          </a:extLst>
        </xdr:cNvPr>
        <xdr:cNvSpPr>
          <a:spLocks noChangeArrowheads="1"/>
        </xdr:cNvSpPr>
      </xdr:nvSpPr>
      <xdr:spPr bwMode="auto">
        <a:xfrm rot="-60000">
          <a:off x="838200" y="34480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438150</xdr:colOff>
      <xdr:row>18</xdr:row>
      <xdr:rowOff>66675</xdr:rowOff>
    </xdr:from>
    <xdr:to>
      <xdr:col>0</xdr:col>
      <xdr:colOff>542925</xdr:colOff>
      <xdr:row>18</xdr:row>
      <xdr:rowOff>142875</xdr:rowOff>
    </xdr:to>
    <xdr:sp macro="" textlink="">
      <xdr:nvSpPr>
        <xdr:cNvPr id="1881071" name="AutoShape 6">
          <a:extLst>
            <a:ext uri="{FF2B5EF4-FFF2-40B4-BE49-F238E27FC236}">
              <a16:creationId xmlns:a16="http://schemas.microsoft.com/office/drawing/2014/main" id="{92A94265-BEC2-ED77-78B7-6257474BB660}"/>
            </a:ext>
          </a:extLst>
        </xdr:cNvPr>
        <xdr:cNvSpPr>
          <a:spLocks noChangeArrowheads="1"/>
        </xdr:cNvSpPr>
      </xdr:nvSpPr>
      <xdr:spPr bwMode="auto">
        <a:xfrm rot="-5400000">
          <a:off x="452438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1266825</xdr:colOff>
      <xdr:row>19</xdr:row>
      <xdr:rowOff>66675</xdr:rowOff>
    </xdr:from>
    <xdr:to>
      <xdr:col>0</xdr:col>
      <xdr:colOff>1371600</xdr:colOff>
      <xdr:row>19</xdr:row>
      <xdr:rowOff>142875</xdr:rowOff>
    </xdr:to>
    <xdr:sp macro="" textlink="">
      <xdr:nvSpPr>
        <xdr:cNvPr id="1881072" name="AutoShape 7">
          <a:extLst>
            <a:ext uri="{FF2B5EF4-FFF2-40B4-BE49-F238E27FC236}">
              <a16:creationId xmlns:a16="http://schemas.microsoft.com/office/drawing/2014/main" id="{910FDE70-23AC-6B68-7136-40BE2570B627}"/>
            </a:ext>
          </a:extLst>
        </xdr:cNvPr>
        <xdr:cNvSpPr>
          <a:spLocks noChangeArrowheads="1"/>
        </xdr:cNvSpPr>
      </xdr:nvSpPr>
      <xdr:spPr bwMode="auto">
        <a:xfrm rot="-5400000">
          <a:off x="1281113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21</xdr:row>
      <xdr:rowOff>47625</xdr:rowOff>
    </xdr:from>
    <xdr:to>
      <xdr:col>0</xdr:col>
      <xdr:colOff>1285875</xdr:colOff>
      <xdr:row>21</xdr:row>
      <xdr:rowOff>152400</xdr:rowOff>
    </xdr:to>
    <xdr:sp macro="" textlink="">
      <xdr:nvSpPr>
        <xdr:cNvPr id="1881073" name="AutoShape 8">
          <a:extLst>
            <a:ext uri="{FF2B5EF4-FFF2-40B4-BE49-F238E27FC236}">
              <a16:creationId xmlns:a16="http://schemas.microsoft.com/office/drawing/2014/main" id="{AA4C3233-796F-E459-F49F-130F668B67CD}"/>
            </a:ext>
          </a:extLst>
        </xdr:cNvPr>
        <xdr:cNvSpPr>
          <a:spLocks noChangeArrowheads="1"/>
        </xdr:cNvSpPr>
      </xdr:nvSpPr>
      <xdr:spPr bwMode="auto">
        <a:xfrm rot="2340000">
          <a:off x="1209675" y="4257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1733550</xdr:colOff>
      <xdr:row>51</xdr:row>
      <xdr:rowOff>66675</xdr:rowOff>
    </xdr:from>
    <xdr:to>
      <xdr:col>0</xdr:col>
      <xdr:colOff>1838325</xdr:colOff>
      <xdr:row>51</xdr:row>
      <xdr:rowOff>142875</xdr:rowOff>
    </xdr:to>
    <xdr:sp macro="" textlink="">
      <xdr:nvSpPr>
        <xdr:cNvPr id="1881074" name="AutoShape 12">
          <a:extLst>
            <a:ext uri="{FF2B5EF4-FFF2-40B4-BE49-F238E27FC236}">
              <a16:creationId xmlns:a16="http://schemas.microsoft.com/office/drawing/2014/main" id="{381953DA-65C2-9197-A79B-8216F9C53736}"/>
            </a:ext>
          </a:extLst>
        </xdr:cNvPr>
        <xdr:cNvSpPr>
          <a:spLocks noChangeArrowheads="1"/>
        </xdr:cNvSpPr>
      </xdr:nvSpPr>
      <xdr:spPr bwMode="auto">
        <a:xfrm rot="5340000">
          <a:off x="1747838" y="9920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52</xdr:row>
      <xdr:rowOff>57150</xdr:rowOff>
    </xdr:from>
    <xdr:to>
      <xdr:col>0</xdr:col>
      <xdr:colOff>1381125</xdr:colOff>
      <xdr:row>52</xdr:row>
      <xdr:rowOff>133350</xdr:rowOff>
    </xdr:to>
    <xdr:sp macro="" textlink="">
      <xdr:nvSpPr>
        <xdr:cNvPr id="1881075" name="AutoShape 13">
          <a:extLst>
            <a:ext uri="{FF2B5EF4-FFF2-40B4-BE49-F238E27FC236}">
              <a16:creationId xmlns:a16="http://schemas.microsoft.com/office/drawing/2014/main" id="{8052C448-C917-743D-DC5B-CE8C6721BF0B}"/>
            </a:ext>
          </a:extLst>
        </xdr:cNvPr>
        <xdr:cNvSpPr>
          <a:spLocks noChangeArrowheads="1"/>
        </xdr:cNvSpPr>
      </xdr:nvSpPr>
      <xdr:spPr bwMode="auto">
        <a:xfrm rot="-5400000">
          <a:off x="1290638" y="10110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11</xdr:row>
      <xdr:rowOff>66675</xdr:rowOff>
    </xdr:from>
    <xdr:to>
      <xdr:col>0</xdr:col>
      <xdr:colOff>1304925</xdr:colOff>
      <xdr:row>11</xdr:row>
      <xdr:rowOff>142875</xdr:rowOff>
    </xdr:to>
    <xdr:sp macro="" textlink="">
      <xdr:nvSpPr>
        <xdr:cNvPr id="1881076" name="AutoShape 14">
          <a:extLst>
            <a:ext uri="{FF2B5EF4-FFF2-40B4-BE49-F238E27FC236}">
              <a16:creationId xmlns:a16="http://schemas.microsoft.com/office/drawing/2014/main" id="{FC3FD5AE-2222-EA5C-051A-A4E4CC320FB0}"/>
            </a:ext>
          </a:extLst>
        </xdr:cNvPr>
        <xdr:cNvSpPr>
          <a:spLocks noChangeArrowheads="1"/>
        </xdr:cNvSpPr>
      </xdr:nvSpPr>
      <xdr:spPr bwMode="auto">
        <a:xfrm rot="5340000">
          <a:off x="1214438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1266825</xdr:colOff>
      <xdr:row>12</xdr:row>
      <xdr:rowOff>66675</xdr:rowOff>
    </xdr:from>
    <xdr:to>
      <xdr:col>0</xdr:col>
      <xdr:colOff>1371600</xdr:colOff>
      <xdr:row>12</xdr:row>
      <xdr:rowOff>142875</xdr:rowOff>
    </xdr:to>
    <xdr:sp macro="" textlink="">
      <xdr:nvSpPr>
        <xdr:cNvPr id="1881077" name="AutoShape 15">
          <a:extLst>
            <a:ext uri="{FF2B5EF4-FFF2-40B4-BE49-F238E27FC236}">
              <a16:creationId xmlns:a16="http://schemas.microsoft.com/office/drawing/2014/main" id="{19E9309D-D68A-A063-A7BD-3A33DCB930B1}"/>
            </a:ext>
          </a:extLst>
        </xdr:cNvPr>
        <xdr:cNvSpPr>
          <a:spLocks noChangeArrowheads="1"/>
        </xdr:cNvSpPr>
      </xdr:nvSpPr>
      <xdr:spPr bwMode="auto">
        <a:xfrm rot="5340000">
          <a:off x="1281113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1362075</xdr:colOff>
      <xdr:row>14</xdr:row>
      <xdr:rowOff>66675</xdr:rowOff>
    </xdr:from>
    <xdr:to>
      <xdr:col>0</xdr:col>
      <xdr:colOff>1466850</xdr:colOff>
      <xdr:row>14</xdr:row>
      <xdr:rowOff>142875</xdr:rowOff>
    </xdr:to>
    <xdr:sp macro="" textlink="">
      <xdr:nvSpPr>
        <xdr:cNvPr id="1881078" name="AutoShape 16">
          <a:extLst>
            <a:ext uri="{FF2B5EF4-FFF2-40B4-BE49-F238E27FC236}">
              <a16:creationId xmlns:a16="http://schemas.microsoft.com/office/drawing/2014/main" id="{75A638FA-F53A-57C0-20D7-F5618D8E7FA0}"/>
            </a:ext>
          </a:extLst>
        </xdr:cNvPr>
        <xdr:cNvSpPr>
          <a:spLocks noChangeArrowheads="1"/>
        </xdr:cNvSpPr>
      </xdr:nvSpPr>
      <xdr:spPr bwMode="auto">
        <a:xfrm rot="-5400000">
          <a:off x="1376363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609600</xdr:colOff>
      <xdr:row>54</xdr:row>
      <xdr:rowOff>66675</xdr:rowOff>
    </xdr:from>
    <xdr:to>
      <xdr:col>0</xdr:col>
      <xdr:colOff>714375</xdr:colOff>
      <xdr:row>54</xdr:row>
      <xdr:rowOff>142875</xdr:rowOff>
    </xdr:to>
    <xdr:sp macro="" textlink="">
      <xdr:nvSpPr>
        <xdr:cNvPr id="1881079" name="AutoShape 19">
          <a:extLst>
            <a:ext uri="{FF2B5EF4-FFF2-40B4-BE49-F238E27FC236}">
              <a16:creationId xmlns:a16="http://schemas.microsoft.com/office/drawing/2014/main" id="{7D213DCD-87E6-111B-1260-1D823FB8B22E}"/>
            </a:ext>
          </a:extLst>
        </xdr:cNvPr>
        <xdr:cNvSpPr>
          <a:spLocks noChangeArrowheads="1"/>
        </xdr:cNvSpPr>
      </xdr:nvSpPr>
      <xdr:spPr bwMode="auto">
        <a:xfrm rot="-5400000">
          <a:off x="623888" y="10520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1781175</xdr:colOff>
      <xdr:row>43</xdr:row>
      <xdr:rowOff>76200</xdr:rowOff>
    </xdr:from>
    <xdr:to>
      <xdr:col>4</xdr:col>
      <xdr:colOff>2000250</xdr:colOff>
      <xdr:row>43</xdr:row>
      <xdr:rowOff>152400</xdr:rowOff>
    </xdr:to>
    <xdr:sp macro="" textlink="">
      <xdr:nvSpPr>
        <xdr:cNvPr id="1881080" name="AutoShape 20">
          <a:extLst>
            <a:ext uri="{FF2B5EF4-FFF2-40B4-BE49-F238E27FC236}">
              <a16:creationId xmlns:a16="http://schemas.microsoft.com/office/drawing/2014/main" id="{6CAA870B-5F37-C20D-6195-D9069BB59766}"/>
            </a:ext>
          </a:extLst>
        </xdr:cNvPr>
        <xdr:cNvSpPr>
          <a:spLocks noChangeArrowheads="1"/>
        </xdr:cNvSpPr>
      </xdr:nvSpPr>
      <xdr:spPr bwMode="auto">
        <a:xfrm rot="5340000">
          <a:off x="5976938" y="8329612"/>
          <a:ext cx="76200" cy="219075"/>
        </a:xfrm>
        <a:prstGeom prst="upArrow">
          <a:avLst>
            <a:gd name="adj1" fmla="val 50000"/>
            <a:gd name="adj2" fmla="val 718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571500</xdr:colOff>
      <xdr:row>8</xdr:row>
      <xdr:rowOff>47625</xdr:rowOff>
    </xdr:from>
    <xdr:to>
      <xdr:col>0</xdr:col>
      <xdr:colOff>647700</xdr:colOff>
      <xdr:row>8</xdr:row>
      <xdr:rowOff>152400</xdr:rowOff>
    </xdr:to>
    <xdr:sp macro="" textlink="">
      <xdr:nvSpPr>
        <xdr:cNvPr id="1881081" name="AutoShape 1">
          <a:extLst>
            <a:ext uri="{FF2B5EF4-FFF2-40B4-BE49-F238E27FC236}">
              <a16:creationId xmlns:a16="http://schemas.microsoft.com/office/drawing/2014/main" id="{D2C2396A-2A7D-CC75-FDB2-CE6713BA9490}"/>
            </a:ext>
          </a:extLst>
        </xdr:cNvPr>
        <xdr:cNvSpPr>
          <a:spLocks noChangeArrowheads="1"/>
        </xdr:cNvSpPr>
      </xdr:nvSpPr>
      <xdr:spPr bwMode="auto">
        <a:xfrm rot="-2100000">
          <a:off x="571500" y="16573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16</xdr:row>
      <xdr:rowOff>47625</xdr:rowOff>
    </xdr:from>
    <xdr:to>
      <xdr:col>0</xdr:col>
      <xdr:colOff>1304925</xdr:colOff>
      <xdr:row>16</xdr:row>
      <xdr:rowOff>152400</xdr:rowOff>
    </xdr:to>
    <xdr:sp macro="" textlink="">
      <xdr:nvSpPr>
        <xdr:cNvPr id="1881082" name="AutoShape 1">
          <a:extLst>
            <a:ext uri="{FF2B5EF4-FFF2-40B4-BE49-F238E27FC236}">
              <a16:creationId xmlns:a16="http://schemas.microsoft.com/office/drawing/2014/main" id="{C58DFABA-594F-0E9C-4BD9-67A50302939F}"/>
            </a:ext>
          </a:extLst>
        </xdr:cNvPr>
        <xdr:cNvSpPr>
          <a:spLocks noChangeArrowheads="1"/>
        </xdr:cNvSpPr>
      </xdr:nvSpPr>
      <xdr:spPr bwMode="auto">
        <a:xfrm rot="-2100000">
          <a:off x="1228725" y="32575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1933575</xdr:colOff>
      <xdr:row>25</xdr:row>
      <xdr:rowOff>66675</xdr:rowOff>
    </xdr:from>
    <xdr:to>
      <xdr:col>0</xdr:col>
      <xdr:colOff>2038350</xdr:colOff>
      <xdr:row>25</xdr:row>
      <xdr:rowOff>142875</xdr:rowOff>
    </xdr:to>
    <xdr:sp macro="" textlink="">
      <xdr:nvSpPr>
        <xdr:cNvPr id="1881083" name="AutoShape 4">
          <a:extLst>
            <a:ext uri="{FF2B5EF4-FFF2-40B4-BE49-F238E27FC236}">
              <a16:creationId xmlns:a16="http://schemas.microsoft.com/office/drawing/2014/main" id="{A38F3824-0151-A4EE-C72D-7359E32112D3}"/>
            </a:ext>
          </a:extLst>
        </xdr:cNvPr>
        <xdr:cNvSpPr>
          <a:spLocks noChangeArrowheads="1"/>
        </xdr:cNvSpPr>
      </xdr:nvSpPr>
      <xdr:spPr bwMode="auto">
        <a:xfrm rot="5340000">
          <a:off x="1947863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25</xdr:row>
      <xdr:rowOff>57150</xdr:rowOff>
    </xdr:from>
    <xdr:to>
      <xdr:col>0</xdr:col>
      <xdr:colOff>1381125</xdr:colOff>
      <xdr:row>25</xdr:row>
      <xdr:rowOff>133350</xdr:rowOff>
    </xdr:to>
    <xdr:sp macro="" textlink="">
      <xdr:nvSpPr>
        <xdr:cNvPr id="1881084" name="AutoShape 5">
          <a:extLst>
            <a:ext uri="{FF2B5EF4-FFF2-40B4-BE49-F238E27FC236}">
              <a16:creationId xmlns:a16="http://schemas.microsoft.com/office/drawing/2014/main" id="{E9FD1C4C-579C-C275-7CE3-8775AB9113D5}"/>
            </a:ext>
          </a:extLst>
        </xdr:cNvPr>
        <xdr:cNvSpPr>
          <a:spLocks noChangeArrowheads="1"/>
        </xdr:cNvSpPr>
      </xdr:nvSpPr>
      <xdr:spPr bwMode="auto">
        <a:xfrm rot="-5400000">
          <a:off x="1290638" y="50530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1962150</xdr:colOff>
      <xdr:row>26</xdr:row>
      <xdr:rowOff>66675</xdr:rowOff>
    </xdr:from>
    <xdr:to>
      <xdr:col>0</xdr:col>
      <xdr:colOff>2066925</xdr:colOff>
      <xdr:row>26</xdr:row>
      <xdr:rowOff>142875</xdr:rowOff>
    </xdr:to>
    <xdr:sp macro="" textlink="">
      <xdr:nvSpPr>
        <xdr:cNvPr id="1881085" name="AutoShape 3">
          <a:extLst>
            <a:ext uri="{FF2B5EF4-FFF2-40B4-BE49-F238E27FC236}">
              <a16:creationId xmlns:a16="http://schemas.microsoft.com/office/drawing/2014/main" id="{742466BF-5530-8645-B7EC-4F089CA0B7FA}"/>
            </a:ext>
          </a:extLst>
        </xdr:cNvPr>
        <xdr:cNvSpPr>
          <a:spLocks noChangeArrowheads="1"/>
        </xdr:cNvSpPr>
      </xdr:nvSpPr>
      <xdr:spPr bwMode="auto">
        <a:xfrm rot="-5400000">
          <a:off x="1976438" y="5262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2152650</xdr:colOff>
      <xdr:row>26</xdr:row>
      <xdr:rowOff>66675</xdr:rowOff>
    </xdr:from>
    <xdr:to>
      <xdr:col>0</xdr:col>
      <xdr:colOff>2257425</xdr:colOff>
      <xdr:row>26</xdr:row>
      <xdr:rowOff>142875</xdr:rowOff>
    </xdr:to>
    <xdr:sp macro="" textlink="">
      <xdr:nvSpPr>
        <xdr:cNvPr id="1881086" name="AutoShape 4">
          <a:extLst>
            <a:ext uri="{FF2B5EF4-FFF2-40B4-BE49-F238E27FC236}">
              <a16:creationId xmlns:a16="http://schemas.microsoft.com/office/drawing/2014/main" id="{FDEF257F-4618-5C93-B883-B7B535176F9F}"/>
            </a:ext>
          </a:extLst>
        </xdr:cNvPr>
        <xdr:cNvSpPr>
          <a:spLocks noChangeArrowheads="1"/>
        </xdr:cNvSpPr>
      </xdr:nvSpPr>
      <xdr:spPr bwMode="auto">
        <a:xfrm rot="5340000">
          <a:off x="2166938" y="5262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29</xdr:row>
      <xdr:rowOff>66675</xdr:rowOff>
    </xdr:from>
    <xdr:to>
      <xdr:col>0</xdr:col>
      <xdr:colOff>1304925</xdr:colOff>
      <xdr:row>29</xdr:row>
      <xdr:rowOff>142875</xdr:rowOff>
    </xdr:to>
    <xdr:sp macro="" textlink="">
      <xdr:nvSpPr>
        <xdr:cNvPr id="1881087" name="AutoShape 4">
          <a:extLst>
            <a:ext uri="{FF2B5EF4-FFF2-40B4-BE49-F238E27FC236}">
              <a16:creationId xmlns:a16="http://schemas.microsoft.com/office/drawing/2014/main" id="{761BD168-1696-8955-1B34-82B6E36D3FE7}"/>
            </a:ext>
          </a:extLst>
        </xdr:cNvPr>
        <xdr:cNvSpPr>
          <a:spLocks noChangeArrowheads="1"/>
        </xdr:cNvSpPr>
      </xdr:nvSpPr>
      <xdr:spPr bwMode="auto">
        <a:xfrm rot="5340000">
          <a:off x="1214438" y="5862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30</xdr:row>
      <xdr:rowOff>47625</xdr:rowOff>
    </xdr:from>
    <xdr:to>
      <xdr:col>0</xdr:col>
      <xdr:colOff>1285875</xdr:colOff>
      <xdr:row>30</xdr:row>
      <xdr:rowOff>152400</xdr:rowOff>
    </xdr:to>
    <xdr:sp macro="" textlink="">
      <xdr:nvSpPr>
        <xdr:cNvPr id="1915904" name="AutoShape 16">
          <a:extLst>
            <a:ext uri="{FF2B5EF4-FFF2-40B4-BE49-F238E27FC236}">
              <a16:creationId xmlns:a16="http://schemas.microsoft.com/office/drawing/2014/main" id="{9FE88BF9-9477-B5AE-2D17-07CF03E1A1B8}"/>
            </a:ext>
          </a:extLst>
        </xdr:cNvPr>
        <xdr:cNvSpPr>
          <a:spLocks noChangeArrowheads="1"/>
        </xdr:cNvSpPr>
      </xdr:nvSpPr>
      <xdr:spPr bwMode="auto">
        <a:xfrm rot="2340000">
          <a:off x="1209675" y="60579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1933575</xdr:colOff>
      <xdr:row>57</xdr:row>
      <xdr:rowOff>66675</xdr:rowOff>
    </xdr:from>
    <xdr:to>
      <xdr:col>0</xdr:col>
      <xdr:colOff>2038350</xdr:colOff>
      <xdr:row>57</xdr:row>
      <xdr:rowOff>142875</xdr:rowOff>
    </xdr:to>
    <xdr:sp macro="" textlink="">
      <xdr:nvSpPr>
        <xdr:cNvPr id="1915905" name="AutoShape 4">
          <a:extLst>
            <a:ext uri="{FF2B5EF4-FFF2-40B4-BE49-F238E27FC236}">
              <a16:creationId xmlns:a16="http://schemas.microsoft.com/office/drawing/2014/main" id="{65421503-9200-FE15-F0C7-3B310C41CAFA}"/>
            </a:ext>
          </a:extLst>
        </xdr:cNvPr>
        <xdr:cNvSpPr>
          <a:spLocks noChangeArrowheads="1"/>
        </xdr:cNvSpPr>
      </xdr:nvSpPr>
      <xdr:spPr bwMode="auto">
        <a:xfrm rot="5340000">
          <a:off x="1947863" y="11120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57</xdr:row>
      <xdr:rowOff>57150</xdr:rowOff>
    </xdr:from>
    <xdr:to>
      <xdr:col>0</xdr:col>
      <xdr:colOff>1381125</xdr:colOff>
      <xdr:row>57</xdr:row>
      <xdr:rowOff>133350</xdr:rowOff>
    </xdr:to>
    <xdr:sp macro="" textlink="">
      <xdr:nvSpPr>
        <xdr:cNvPr id="1915906" name="AutoShape 5">
          <a:extLst>
            <a:ext uri="{FF2B5EF4-FFF2-40B4-BE49-F238E27FC236}">
              <a16:creationId xmlns:a16="http://schemas.microsoft.com/office/drawing/2014/main" id="{3E0A954B-8DBC-5C0A-5401-CC4BCD94C98F}"/>
            </a:ext>
          </a:extLst>
        </xdr:cNvPr>
        <xdr:cNvSpPr>
          <a:spLocks noChangeArrowheads="1"/>
        </xdr:cNvSpPr>
      </xdr:nvSpPr>
      <xdr:spPr bwMode="auto">
        <a:xfrm rot="-5400000">
          <a:off x="1290638" y="11110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61</xdr:row>
      <xdr:rowOff>66675</xdr:rowOff>
    </xdr:from>
    <xdr:to>
      <xdr:col>0</xdr:col>
      <xdr:colOff>1304925</xdr:colOff>
      <xdr:row>61</xdr:row>
      <xdr:rowOff>142875</xdr:rowOff>
    </xdr:to>
    <xdr:sp macro="" textlink="">
      <xdr:nvSpPr>
        <xdr:cNvPr id="1915907" name="AutoShape 4">
          <a:extLst>
            <a:ext uri="{FF2B5EF4-FFF2-40B4-BE49-F238E27FC236}">
              <a16:creationId xmlns:a16="http://schemas.microsoft.com/office/drawing/2014/main" id="{AAAB43C0-F56F-2A9D-A471-3A40CDD41132}"/>
            </a:ext>
          </a:extLst>
        </xdr:cNvPr>
        <xdr:cNvSpPr>
          <a:spLocks noChangeArrowheads="1"/>
        </xdr:cNvSpPr>
      </xdr:nvSpPr>
      <xdr:spPr bwMode="auto">
        <a:xfrm rot="5340000">
          <a:off x="1214438" y="11920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62</xdr:row>
      <xdr:rowOff>47625</xdr:rowOff>
    </xdr:from>
    <xdr:to>
      <xdr:col>0</xdr:col>
      <xdr:colOff>1304925</xdr:colOff>
      <xdr:row>62</xdr:row>
      <xdr:rowOff>152400</xdr:rowOff>
    </xdr:to>
    <xdr:sp macro="" textlink="">
      <xdr:nvSpPr>
        <xdr:cNvPr id="1915908" name="AutoShape 16">
          <a:extLst>
            <a:ext uri="{FF2B5EF4-FFF2-40B4-BE49-F238E27FC236}">
              <a16:creationId xmlns:a16="http://schemas.microsoft.com/office/drawing/2014/main" id="{D25EFFD8-B8F6-F882-4BCE-169A25017143}"/>
            </a:ext>
          </a:extLst>
        </xdr:cNvPr>
        <xdr:cNvSpPr>
          <a:spLocks noChangeArrowheads="1"/>
        </xdr:cNvSpPr>
      </xdr:nvSpPr>
      <xdr:spPr bwMode="auto">
        <a:xfrm rot="2340000">
          <a:off x="1228725" y="121158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23</xdr:row>
      <xdr:rowOff>66675</xdr:rowOff>
    </xdr:from>
    <xdr:to>
      <xdr:col>0</xdr:col>
      <xdr:colOff>1228725</xdr:colOff>
      <xdr:row>23</xdr:row>
      <xdr:rowOff>142875</xdr:rowOff>
    </xdr:to>
    <xdr:sp macro="" textlink="">
      <xdr:nvSpPr>
        <xdr:cNvPr id="1915909" name="AutoShape 7">
          <a:extLst>
            <a:ext uri="{FF2B5EF4-FFF2-40B4-BE49-F238E27FC236}">
              <a16:creationId xmlns:a16="http://schemas.microsoft.com/office/drawing/2014/main" id="{9EB29DC1-312A-F130-84A0-3533FF2B69E4}"/>
            </a:ext>
          </a:extLst>
        </xdr:cNvPr>
        <xdr:cNvSpPr>
          <a:spLocks noChangeArrowheads="1"/>
        </xdr:cNvSpPr>
      </xdr:nvSpPr>
      <xdr:spPr bwMode="auto">
        <a:xfrm rot="-5400000">
          <a:off x="1138238" y="466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55</xdr:row>
      <xdr:rowOff>66675</xdr:rowOff>
    </xdr:from>
    <xdr:to>
      <xdr:col>0</xdr:col>
      <xdr:colOff>1228725</xdr:colOff>
      <xdr:row>55</xdr:row>
      <xdr:rowOff>142875</xdr:rowOff>
    </xdr:to>
    <xdr:sp macro="" textlink="">
      <xdr:nvSpPr>
        <xdr:cNvPr id="1915910" name="AutoShape 7">
          <a:extLst>
            <a:ext uri="{FF2B5EF4-FFF2-40B4-BE49-F238E27FC236}">
              <a16:creationId xmlns:a16="http://schemas.microsoft.com/office/drawing/2014/main" id="{DD6263B6-CB8D-0FEA-BE41-756CE575FB6B}"/>
            </a:ext>
          </a:extLst>
        </xdr:cNvPr>
        <xdr:cNvSpPr>
          <a:spLocks noChangeArrowheads="1"/>
        </xdr:cNvSpPr>
      </xdr:nvSpPr>
      <xdr:spPr bwMode="auto">
        <a:xfrm rot="-5400000">
          <a:off x="1138238" y="10720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1238250</xdr:colOff>
      <xdr:row>4</xdr:row>
      <xdr:rowOff>47625</xdr:rowOff>
    </xdr:from>
    <xdr:to>
      <xdr:col>0</xdr:col>
      <xdr:colOff>1314450</xdr:colOff>
      <xdr:row>4</xdr:row>
      <xdr:rowOff>152400</xdr:rowOff>
    </xdr:to>
    <xdr:sp macro="" textlink="">
      <xdr:nvSpPr>
        <xdr:cNvPr id="1909863" name="AutoShape 1">
          <a:extLst>
            <a:ext uri="{FF2B5EF4-FFF2-40B4-BE49-F238E27FC236}">
              <a16:creationId xmlns:a16="http://schemas.microsoft.com/office/drawing/2014/main" id="{23BBB2EC-F01D-FFC9-8762-93A414144C6E}"/>
            </a:ext>
          </a:extLst>
        </xdr:cNvPr>
        <xdr:cNvSpPr>
          <a:spLocks noChangeArrowheads="1"/>
        </xdr:cNvSpPr>
      </xdr:nvSpPr>
      <xdr:spPr bwMode="auto">
        <a:xfrm rot="-2100000">
          <a:off x="1238250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5</xdr:row>
      <xdr:rowOff>66675</xdr:rowOff>
    </xdr:from>
    <xdr:to>
      <xdr:col>0</xdr:col>
      <xdr:colOff>1295400</xdr:colOff>
      <xdr:row>5</xdr:row>
      <xdr:rowOff>142875</xdr:rowOff>
    </xdr:to>
    <xdr:sp macro="" textlink="">
      <xdr:nvSpPr>
        <xdr:cNvPr id="1909864" name="AutoShape 2">
          <a:extLst>
            <a:ext uri="{FF2B5EF4-FFF2-40B4-BE49-F238E27FC236}">
              <a16:creationId xmlns:a16="http://schemas.microsoft.com/office/drawing/2014/main" id="{DB6C6266-A2CD-AE78-9569-9D1DED253AFE}"/>
            </a:ext>
          </a:extLst>
        </xdr:cNvPr>
        <xdr:cNvSpPr>
          <a:spLocks noChangeArrowheads="1"/>
        </xdr:cNvSpPr>
      </xdr:nvSpPr>
      <xdr:spPr bwMode="auto">
        <a:xfrm rot="-5400000">
          <a:off x="1204913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1152525</xdr:colOff>
      <xdr:row>14</xdr:row>
      <xdr:rowOff>66675</xdr:rowOff>
    </xdr:from>
    <xdr:to>
      <xdr:col>0</xdr:col>
      <xdr:colOff>1257300</xdr:colOff>
      <xdr:row>14</xdr:row>
      <xdr:rowOff>142875</xdr:rowOff>
    </xdr:to>
    <xdr:sp macro="" textlink="">
      <xdr:nvSpPr>
        <xdr:cNvPr id="1909865" name="AutoShape 3">
          <a:extLst>
            <a:ext uri="{FF2B5EF4-FFF2-40B4-BE49-F238E27FC236}">
              <a16:creationId xmlns:a16="http://schemas.microsoft.com/office/drawing/2014/main" id="{7C53ACEB-EC54-9D5A-2C1B-72E723B13C23}"/>
            </a:ext>
          </a:extLst>
        </xdr:cNvPr>
        <xdr:cNvSpPr>
          <a:spLocks noChangeArrowheads="1"/>
        </xdr:cNvSpPr>
      </xdr:nvSpPr>
      <xdr:spPr bwMode="auto">
        <a:xfrm rot="5340000">
          <a:off x="1166813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847725</xdr:colOff>
      <xdr:row>20</xdr:row>
      <xdr:rowOff>57150</xdr:rowOff>
    </xdr:from>
    <xdr:to>
      <xdr:col>0</xdr:col>
      <xdr:colOff>923925</xdr:colOff>
      <xdr:row>20</xdr:row>
      <xdr:rowOff>161925</xdr:rowOff>
    </xdr:to>
    <xdr:sp macro="" textlink="">
      <xdr:nvSpPr>
        <xdr:cNvPr id="1909866" name="AutoShape 4">
          <a:extLst>
            <a:ext uri="{FF2B5EF4-FFF2-40B4-BE49-F238E27FC236}">
              <a16:creationId xmlns:a16="http://schemas.microsoft.com/office/drawing/2014/main" id="{D7FEA262-A8A3-10BB-0839-C4351703A693}"/>
            </a:ext>
          </a:extLst>
        </xdr:cNvPr>
        <xdr:cNvSpPr>
          <a:spLocks noChangeArrowheads="1"/>
        </xdr:cNvSpPr>
      </xdr:nvSpPr>
      <xdr:spPr bwMode="auto">
        <a:xfrm rot="-60000">
          <a:off x="847725" y="40671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16</xdr:row>
      <xdr:rowOff>47625</xdr:rowOff>
    </xdr:from>
    <xdr:to>
      <xdr:col>0</xdr:col>
      <xdr:colOff>1285875</xdr:colOff>
      <xdr:row>16</xdr:row>
      <xdr:rowOff>152400</xdr:rowOff>
    </xdr:to>
    <xdr:sp macro="" textlink="">
      <xdr:nvSpPr>
        <xdr:cNvPr id="1909867" name="AutoShape 5">
          <a:extLst>
            <a:ext uri="{FF2B5EF4-FFF2-40B4-BE49-F238E27FC236}">
              <a16:creationId xmlns:a16="http://schemas.microsoft.com/office/drawing/2014/main" id="{25734213-85A3-04AC-7709-51ACC84F7651}"/>
            </a:ext>
          </a:extLst>
        </xdr:cNvPr>
        <xdr:cNvSpPr>
          <a:spLocks noChangeArrowheads="1"/>
        </xdr:cNvSpPr>
      </xdr:nvSpPr>
      <xdr:spPr bwMode="auto">
        <a:xfrm rot="-2100000">
          <a:off x="1209675" y="32575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18</xdr:row>
      <xdr:rowOff>66675</xdr:rowOff>
    </xdr:from>
    <xdr:to>
      <xdr:col>0</xdr:col>
      <xdr:colOff>1333500</xdr:colOff>
      <xdr:row>18</xdr:row>
      <xdr:rowOff>142875</xdr:rowOff>
    </xdr:to>
    <xdr:sp macro="" textlink="">
      <xdr:nvSpPr>
        <xdr:cNvPr id="1909868" name="AutoShape 6">
          <a:extLst>
            <a:ext uri="{FF2B5EF4-FFF2-40B4-BE49-F238E27FC236}">
              <a16:creationId xmlns:a16="http://schemas.microsoft.com/office/drawing/2014/main" id="{6224C729-5FC7-CF51-7682-24D314693970}"/>
            </a:ext>
          </a:extLst>
        </xdr:cNvPr>
        <xdr:cNvSpPr>
          <a:spLocks noChangeArrowheads="1"/>
        </xdr:cNvSpPr>
      </xdr:nvSpPr>
      <xdr:spPr bwMode="auto">
        <a:xfrm rot="5340000">
          <a:off x="1243013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1409700</xdr:colOff>
      <xdr:row>28</xdr:row>
      <xdr:rowOff>0</xdr:rowOff>
    </xdr:from>
    <xdr:to>
      <xdr:col>0</xdr:col>
      <xdr:colOff>1514475</xdr:colOff>
      <xdr:row>28</xdr:row>
      <xdr:rowOff>0</xdr:rowOff>
    </xdr:to>
    <xdr:sp macro="" textlink="">
      <xdr:nvSpPr>
        <xdr:cNvPr id="1909869" name="AutoShape 7">
          <a:extLst>
            <a:ext uri="{FF2B5EF4-FFF2-40B4-BE49-F238E27FC236}">
              <a16:creationId xmlns:a16="http://schemas.microsoft.com/office/drawing/2014/main" id="{A0C2B259-7642-0FD0-B9FA-4937D7CF1683}"/>
            </a:ext>
          </a:extLst>
        </xdr:cNvPr>
        <xdr:cNvSpPr>
          <a:spLocks noChangeArrowheads="1"/>
        </xdr:cNvSpPr>
      </xdr:nvSpPr>
      <xdr:spPr bwMode="auto">
        <a:xfrm rot="5340000">
          <a:off x="1462088" y="555783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1171575</xdr:colOff>
      <xdr:row>28</xdr:row>
      <xdr:rowOff>0</xdr:rowOff>
    </xdr:from>
    <xdr:to>
      <xdr:col>0</xdr:col>
      <xdr:colOff>1276350</xdr:colOff>
      <xdr:row>28</xdr:row>
      <xdr:rowOff>0</xdr:rowOff>
    </xdr:to>
    <xdr:sp macro="" textlink="">
      <xdr:nvSpPr>
        <xdr:cNvPr id="1909870" name="AutoShape 8">
          <a:extLst>
            <a:ext uri="{FF2B5EF4-FFF2-40B4-BE49-F238E27FC236}">
              <a16:creationId xmlns:a16="http://schemas.microsoft.com/office/drawing/2014/main" id="{C34AAC9F-A6C5-EA1A-6BFA-4959ED578BDA}"/>
            </a:ext>
          </a:extLst>
        </xdr:cNvPr>
        <xdr:cNvSpPr>
          <a:spLocks noChangeArrowheads="1"/>
        </xdr:cNvSpPr>
      </xdr:nvSpPr>
      <xdr:spPr bwMode="auto">
        <a:xfrm rot="-5400000">
          <a:off x="1223963" y="555783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1457325</xdr:colOff>
      <xdr:row>28</xdr:row>
      <xdr:rowOff>66675</xdr:rowOff>
    </xdr:from>
    <xdr:to>
      <xdr:col>0</xdr:col>
      <xdr:colOff>1562100</xdr:colOff>
      <xdr:row>28</xdr:row>
      <xdr:rowOff>142875</xdr:rowOff>
    </xdr:to>
    <xdr:sp macro="" textlink="">
      <xdr:nvSpPr>
        <xdr:cNvPr id="1909871" name="AutoShape 9">
          <a:extLst>
            <a:ext uri="{FF2B5EF4-FFF2-40B4-BE49-F238E27FC236}">
              <a16:creationId xmlns:a16="http://schemas.microsoft.com/office/drawing/2014/main" id="{D4D82431-D499-55C8-C6E8-AB1CA48B072F}"/>
            </a:ext>
          </a:extLst>
        </xdr:cNvPr>
        <xdr:cNvSpPr>
          <a:spLocks noChangeArrowheads="1"/>
        </xdr:cNvSpPr>
      </xdr:nvSpPr>
      <xdr:spPr bwMode="auto">
        <a:xfrm rot="5340000">
          <a:off x="1471613" y="5662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33</xdr:row>
      <xdr:rowOff>47625</xdr:rowOff>
    </xdr:from>
    <xdr:to>
      <xdr:col>0</xdr:col>
      <xdr:colOff>1295400</xdr:colOff>
      <xdr:row>33</xdr:row>
      <xdr:rowOff>152400</xdr:rowOff>
    </xdr:to>
    <xdr:sp macro="" textlink="">
      <xdr:nvSpPr>
        <xdr:cNvPr id="1909872" name="AutoShape 10">
          <a:extLst>
            <a:ext uri="{FF2B5EF4-FFF2-40B4-BE49-F238E27FC236}">
              <a16:creationId xmlns:a16="http://schemas.microsoft.com/office/drawing/2014/main" id="{21D6279D-83CF-FB9C-75B5-7F6250C22EB7}"/>
            </a:ext>
          </a:extLst>
        </xdr:cNvPr>
        <xdr:cNvSpPr>
          <a:spLocks noChangeArrowheads="1"/>
        </xdr:cNvSpPr>
      </xdr:nvSpPr>
      <xdr:spPr bwMode="auto">
        <a:xfrm rot="2340000">
          <a:off x="1219200" y="66579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1333500</xdr:colOff>
      <xdr:row>53</xdr:row>
      <xdr:rowOff>0</xdr:rowOff>
    </xdr:from>
    <xdr:to>
      <xdr:col>0</xdr:col>
      <xdr:colOff>1409700</xdr:colOff>
      <xdr:row>53</xdr:row>
      <xdr:rowOff>0</xdr:rowOff>
    </xdr:to>
    <xdr:sp macro="" textlink="">
      <xdr:nvSpPr>
        <xdr:cNvPr id="1909873" name="AutoShape 11">
          <a:extLst>
            <a:ext uri="{FF2B5EF4-FFF2-40B4-BE49-F238E27FC236}">
              <a16:creationId xmlns:a16="http://schemas.microsoft.com/office/drawing/2014/main" id="{E7F329CC-2833-F2DC-35D6-42AE4606C5A5}"/>
            </a:ext>
          </a:extLst>
        </xdr:cNvPr>
        <xdr:cNvSpPr>
          <a:spLocks noChangeArrowheads="1"/>
        </xdr:cNvSpPr>
      </xdr:nvSpPr>
      <xdr:spPr bwMode="auto">
        <a:xfrm rot="-2100000">
          <a:off x="1333500" y="10639425"/>
          <a:ext cx="76200" cy="0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1266825</xdr:colOff>
      <xdr:row>53</xdr:row>
      <xdr:rowOff>0</xdr:rowOff>
    </xdr:from>
    <xdr:to>
      <xdr:col>0</xdr:col>
      <xdr:colOff>1371600</xdr:colOff>
      <xdr:row>53</xdr:row>
      <xdr:rowOff>0</xdr:rowOff>
    </xdr:to>
    <xdr:sp macro="" textlink="">
      <xdr:nvSpPr>
        <xdr:cNvPr id="1909874" name="AutoShape 12">
          <a:extLst>
            <a:ext uri="{FF2B5EF4-FFF2-40B4-BE49-F238E27FC236}">
              <a16:creationId xmlns:a16="http://schemas.microsoft.com/office/drawing/2014/main" id="{41611FB0-E1E7-5E01-1F64-72BF98D036C1}"/>
            </a:ext>
          </a:extLst>
        </xdr:cNvPr>
        <xdr:cNvSpPr>
          <a:spLocks noChangeArrowheads="1"/>
        </xdr:cNvSpPr>
      </xdr:nvSpPr>
      <xdr:spPr bwMode="auto">
        <a:xfrm rot="-5400000">
          <a:off x="1319213" y="1058703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1676400</xdr:colOff>
      <xdr:row>53</xdr:row>
      <xdr:rowOff>0</xdr:rowOff>
    </xdr:from>
    <xdr:to>
      <xdr:col>0</xdr:col>
      <xdr:colOff>1781175</xdr:colOff>
      <xdr:row>53</xdr:row>
      <xdr:rowOff>0</xdr:rowOff>
    </xdr:to>
    <xdr:sp macro="" textlink="">
      <xdr:nvSpPr>
        <xdr:cNvPr id="1909875" name="AutoShape 13">
          <a:extLst>
            <a:ext uri="{FF2B5EF4-FFF2-40B4-BE49-F238E27FC236}">
              <a16:creationId xmlns:a16="http://schemas.microsoft.com/office/drawing/2014/main" id="{F0FA49D0-69DC-F6C4-F8EA-5517EDCEDD13}"/>
            </a:ext>
          </a:extLst>
        </xdr:cNvPr>
        <xdr:cNvSpPr>
          <a:spLocks noChangeArrowheads="1"/>
        </xdr:cNvSpPr>
      </xdr:nvSpPr>
      <xdr:spPr bwMode="auto">
        <a:xfrm rot="5340000">
          <a:off x="1728788" y="1058703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55</xdr:row>
      <xdr:rowOff>66675</xdr:rowOff>
    </xdr:from>
    <xdr:to>
      <xdr:col>0</xdr:col>
      <xdr:colOff>1352550</xdr:colOff>
      <xdr:row>55</xdr:row>
      <xdr:rowOff>142875</xdr:rowOff>
    </xdr:to>
    <xdr:sp macro="" textlink="">
      <xdr:nvSpPr>
        <xdr:cNvPr id="1909876" name="AutoShape 15">
          <a:extLst>
            <a:ext uri="{FF2B5EF4-FFF2-40B4-BE49-F238E27FC236}">
              <a16:creationId xmlns:a16="http://schemas.microsoft.com/office/drawing/2014/main" id="{FEF4FD9A-00E9-75E6-5C8A-895B482A550F}"/>
            </a:ext>
          </a:extLst>
        </xdr:cNvPr>
        <xdr:cNvSpPr>
          <a:spLocks noChangeArrowheads="1"/>
        </xdr:cNvSpPr>
      </xdr:nvSpPr>
      <xdr:spPr bwMode="auto">
        <a:xfrm rot="5340000">
          <a:off x="1262063" y="11091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1028700</xdr:colOff>
      <xdr:row>55</xdr:row>
      <xdr:rowOff>66675</xdr:rowOff>
    </xdr:from>
    <xdr:to>
      <xdr:col>0</xdr:col>
      <xdr:colOff>1133475</xdr:colOff>
      <xdr:row>55</xdr:row>
      <xdr:rowOff>142875</xdr:rowOff>
    </xdr:to>
    <xdr:sp macro="" textlink="">
      <xdr:nvSpPr>
        <xdr:cNvPr id="1909877" name="AutoShape 16">
          <a:extLst>
            <a:ext uri="{FF2B5EF4-FFF2-40B4-BE49-F238E27FC236}">
              <a16:creationId xmlns:a16="http://schemas.microsoft.com/office/drawing/2014/main" id="{837A7DB0-8A01-E277-E9C6-88A49E72CE1A}"/>
            </a:ext>
          </a:extLst>
        </xdr:cNvPr>
        <xdr:cNvSpPr>
          <a:spLocks noChangeArrowheads="1"/>
        </xdr:cNvSpPr>
      </xdr:nvSpPr>
      <xdr:spPr bwMode="auto">
        <a:xfrm rot="-5400000">
          <a:off x="1042988" y="11091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56</xdr:row>
      <xdr:rowOff>66675</xdr:rowOff>
    </xdr:from>
    <xdr:to>
      <xdr:col>0</xdr:col>
      <xdr:colOff>1571625</xdr:colOff>
      <xdr:row>56</xdr:row>
      <xdr:rowOff>142875</xdr:rowOff>
    </xdr:to>
    <xdr:sp macro="" textlink="">
      <xdr:nvSpPr>
        <xdr:cNvPr id="1909878" name="AutoShape 17">
          <a:extLst>
            <a:ext uri="{FF2B5EF4-FFF2-40B4-BE49-F238E27FC236}">
              <a16:creationId xmlns:a16="http://schemas.microsoft.com/office/drawing/2014/main" id="{848AAAD3-B542-7FF0-2CB6-3AE1E8ED5FDF}"/>
            </a:ext>
          </a:extLst>
        </xdr:cNvPr>
        <xdr:cNvSpPr>
          <a:spLocks noChangeArrowheads="1"/>
        </xdr:cNvSpPr>
      </xdr:nvSpPr>
      <xdr:spPr bwMode="auto">
        <a:xfrm rot="5340000">
          <a:off x="1481138" y="11291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61</xdr:row>
      <xdr:rowOff>47625</xdr:rowOff>
    </xdr:from>
    <xdr:to>
      <xdr:col>0</xdr:col>
      <xdr:colOff>1295400</xdr:colOff>
      <xdr:row>61</xdr:row>
      <xdr:rowOff>152400</xdr:rowOff>
    </xdr:to>
    <xdr:sp macro="" textlink="">
      <xdr:nvSpPr>
        <xdr:cNvPr id="1909879" name="AutoShape 18">
          <a:extLst>
            <a:ext uri="{FF2B5EF4-FFF2-40B4-BE49-F238E27FC236}">
              <a16:creationId xmlns:a16="http://schemas.microsoft.com/office/drawing/2014/main" id="{444389E9-4BA0-4DAC-6D73-3D533FE6BD9E}"/>
            </a:ext>
          </a:extLst>
        </xdr:cNvPr>
        <xdr:cNvSpPr>
          <a:spLocks noChangeArrowheads="1"/>
        </xdr:cNvSpPr>
      </xdr:nvSpPr>
      <xdr:spPr bwMode="auto">
        <a:xfrm rot="2340000">
          <a:off x="1219200" y="1228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23</xdr:row>
      <xdr:rowOff>66675</xdr:rowOff>
    </xdr:from>
    <xdr:to>
      <xdr:col>0</xdr:col>
      <xdr:colOff>1390650</xdr:colOff>
      <xdr:row>23</xdr:row>
      <xdr:rowOff>142875</xdr:rowOff>
    </xdr:to>
    <xdr:sp macro="" textlink="">
      <xdr:nvSpPr>
        <xdr:cNvPr id="1909880" name="AutoShape 19">
          <a:extLst>
            <a:ext uri="{FF2B5EF4-FFF2-40B4-BE49-F238E27FC236}">
              <a16:creationId xmlns:a16="http://schemas.microsoft.com/office/drawing/2014/main" id="{1481432B-83FC-4BC1-D8E9-267F72A4268A}"/>
            </a:ext>
          </a:extLst>
        </xdr:cNvPr>
        <xdr:cNvSpPr>
          <a:spLocks noChangeArrowheads="1"/>
        </xdr:cNvSpPr>
      </xdr:nvSpPr>
      <xdr:spPr bwMode="auto">
        <a:xfrm rot="5340000">
          <a:off x="1300163" y="466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25</xdr:row>
      <xdr:rowOff>66675</xdr:rowOff>
    </xdr:from>
    <xdr:to>
      <xdr:col>0</xdr:col>
      <xdr:colOff>1352550</xdr:colOff>
      <xdr:row>25</xdr:row>
      <xdr:rowOff>142875</xdr:rowOff>
    </xdr:to>
    <xdr:sp macro="" textlink="">
      <xdr:nvSpPr>
        <xdr:cNvPr id="1909881" name="AutoShape 20">
          <a:extLst>
            <a:ext uri="{FF2B5EF4-FFF2-40B4-BE49-F238E27FC236}">
              <a16:creationId xmlns:a16="http://schemas.microsoft.com/office/drawing/2014/main" id="{D9C1693D-2CC0-275B-56C0-F0B7AA71FEFA}"/>
            </a:ext>
          </a:extLst>
        </xdr:cNvPr>
        <xdr:cNvSpPr>
          <a:spLocks noChangeArrowheads="1"/>
        </xdr:cNvSpPr>
      </xdr:nvSpPr>
      <xdr:spPr bwMode="auto">
        <a:xfrm rot="-5400000">
          <a:off x="1262063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26</xdr:row>
      <xdr:rowOff>66675</xdr:rowOff>
    </xdr:from>
    <xdr:to>
      <xdr:col>0</xdr:col>
      <xdr:colOff>1304925</xdr:colOff>
      <xdr:row>26</xdr:row>
      <xdr:rowOff>142875</xdr:rowOff>
    </xdr:to>
    <xdr:sp macro="" textlink="">
      <xdr:nvSpPr>
        <xdr:cNvPr id="1909882" name="AutoShape 21">
          <a:extLst>
            <a:ext uri="{FF2B5EF4-FFF2-40B4-BE49-F238E27FC236}">
              <a16:creationId xmlns:a16="http://schemas.microsoft.com/office/drawing/2014/main" id="{EBFAEF4D-8B52-BDD5-562A-FA1B53C9DEE2}"/>
            </a:ext>
          </a:extLst>
        </xdr:cNvPr>
        <xdr:cNvSpPr>
          <a:spLocks noChangeArrowheads="1"/>
        </xdr:cNvSpPr>
      </xdr:nvSpPr>
      <xdr:spPr bwMode="auto">
        <a:xfrm rot="-5400000">
          <a:off x="1214438" y="5262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1266825</xdr:colOff>
      <xdr:row>27</xdr:row>
      <xdr:rowOff>57150</xdr:rowOff>
    </xdr:from>
    <xdr:to>
      <xdr:col>0</xdr:col>
      <xdr:colOff>1371600</xdr:colOff>
      <xdr:row>27</xdr:row>
      <xdr:rowOff>133350</xdr:rowOff>
    </xdr:to>
    <xdr:sp macro="" textlink="">
      <xdr:nvSpPr>
        <xdr:cNvPr id="1909883" name="AutoShape 22">
          <a:extLst>
            <a:ext uri="{FF2B5EF4-FFF2-40B4-BE49-F238E27FC236}">
              <a16:creationId xmlns:a16="http://schemas.microsoft.com/office/drawing/2014/main" id="{5FBAC5D9-CC31-DD34-F642-5884FB1F07F3}"/>
            </a:ext>
          </a:extLst>
        </xdr:cNvPr>
        <xdr:cNvSpPr>
          <a:spLocks noChangeArrowheads="1"/>
        </xdr:cNvSpPr>
      </xdr:nvSpPr>
      <xdr:spPr bwMode="auto">
        <a:xfrm rot="5340000">
          <a:off x="1281113" y="5453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1066800</xdr:colOff>
      <xdr:row>22</xdr:row>
      <xdr:rowOff>66675</xdr:rowOff>
    </xdr:from>
    <xdr:to>
      <xdr:col>0</xdr:col>
      <xdr:colOff>1171575</xdr:colOff>
      <xdr:row>22</xdr:row>
      <xdr:rowOff>142875</xdr:rowOff>
    </xdr:to>
    <xdr:sp macro="" textlink="">
      <xdr:nvSpPr>
        <xdr:cNvPr id="1909884" name="AutoShape 23">
          <a:extLst>
            <a:ext uri="{FF2B5EF4-FFF2-40B4-BE49-F238E27FC236}">
              <a16:creationId xmlns:a16="http://schemas.microsoft.com/office/drawing/2014/main" id="{C847C698-1339-A6A0-7ED5-5AE036618E48}"/>
            </a:ext>
          </a:extLst>
        </xdr:cNvPr>
        <xdr:cNvSpPr>
          <a:spLocks noChangeArrowheads="1"/>
        </xdr:cNvSpPr>
      </xdr:nvSpPr>
      <xdr:spPr bwMode="auto">
        <a:xfrm rot="5340000">
          <a:off x="1081088" y="4462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523875</xdr:colOff>
      <xdr:row>11</xdr:row>
      <xdr:rowOff>66675</xdr:rowOff>
    </xdr:from>
    <xdr:to>
      <xdr:col>0</xdr:col>
      <xdr:colOff>628650</xdr:colOff>
      <xdr:row>11</xdr:row>
      <xdr:rowOff>142875</xdr:rowOff>
    </xdr:to>
    <xdr:sp macro="" textlink="">
      <xdr:nvSpPr>
        <xdr:cNvPr id="1909885" name="AutoShape 25">
          <a:extLst>
            <a:ext uri="{FF2B5EF4-FFF2-40B4-BE49-F238E27FC236}">
              <a16:creationId xmlns:a16="http://schemas.microsoft.com/office/drawing/2014/main" id="{09B844F3-8139-2463-33B5-34D23A46E6FE}"/>
            </a:ext>
          </a:extLst>
        </xdr:cNvPr>
        <xdr:cNvSpPr>
          <a:spLocks noChangeArrowheads="1"/>
        </xdr:cNvSpPr>
      </xdr:nvSpPr>
      <xdr:spPr bwMode="auto">
        <a:xfrm rot="5340000">
          <a:off x="538163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57</xdr:row>
      <xdr:rowOff>66675</xdr:rowOff>
    </xdr:from>
    <xdr:to>
      <xdr:col>0</xdr:col>
      <xdr:colOff>1447800</xdr:colOff>
      <xdr:row>57</xdr:row>
      <xdr:rowOff>142875</xdr:rowOff>
    </xdr:to>
    <xdr:sp macro="" textlink="">
      <xdr:nvSpPr>
        <xdr:cNvPr id="1909886" name="AutoShape 29">
          <a:extLst>
            <a:ext uri="{FF2B5EF4-FFF2-40B4-BE49-F238E27FC236}">
              <a16:creationId xmlns:a16="http://schemas.microsoft.com/office/drawing/2014/main" id="{2D53547F-7290-F849-7BA8-5CEABE706A0B}"/>
            </a:ext>
          </a:extLst>
        </xdr:cNvPr>
        <xdr:cNvSpPr>
          <a:spLocks noChangeArrowheads="1"/>
        </xdr:cNvSpPr>
      </xdr:nvSpPr>
      <xdr:spPr bwMode="auto">
        <a:xfrm rot="-5400000">
          <a:off x="1357313" y="11491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438150</xdr:colOff>
      <xdr:row>19</xdr:row>
      <xdr:rowOff>66675</xdr:rowOff>
    </xdr:from>
    <xdr:to>
      <xdr:col>0</xdr:col>
      <xdr:colOff>542925</xdr:colOff>
      <xdr:row>19</xdr:row>
      <xdr:rowOff>142875</xdr:rowOff>
    </xdr:to>
    <xdr:sp macro="" textlink="">
      <xdr:nvSpPr>
        <xdr:cNvPr id="1909887" name="AutoShape 31">
          <a:extLst>
            <a:ext uri="{FF2B5EF4-FFF2-40B4-BE49-F238E27FC236}">
              <a16:creationId xmlns:a16="http://schemas.microsoft.com/office/drawing/2014/main" id="{CDE8CE46-AC98-3516-5D66-DF77850E26F7}"/>
            </a:ext>
          </a:extLst>
        </xdr:cNvPr>
        <xdr:cNvSpPr>
          <a:spLocks noChangeArrowheads="1"/>
        </xdr:cNvSpPr>
      </xdr:nvSpPr>
      <xdr:spPr bwMode="auto">
        <a:xfrm rot="5340000">
          <a:off x="452438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1304925</xdr:colOff>
      <xdr:row>12</xdr:row>
      <xdr:rowOff>47625</xdr:rowOff>
    </xdr:from>
    <xdr:to>
      <xdr:col>0</xdr:col>
      <xdr:colOff>1381125</xdr:colOff>
      <xdr:row>12</xdr:row>
      <xdr:rowOff>152400</xdr:rowOff>
    </xdr:to>
    <xdr:sp macro="" textlink="">
      <xdr:nvSpPr>
        <xdr:cNvPr id="1909888" name="AutoShape 35">
          <a:extLst>
            <a:ext uri="{FF2B5EF4-FFF2-40B4-BE49-F238E27FC236}">
              <a16:creationId xmlns:a16="http://schemas.microsoft.com/office/drawing/2014/main" id="{5699D8CF-0606-5EC7-BA5C-7EB801DE34AD}"/>
            </a:ext>
          </a:extLst>
        </xdr:cNvPr>
        <xdr:cNvSpPr>
          <a:spLocks noChangeArrowheads="1"/>
        </xdr:cNvSpPr>
      </xdr:nvSpPr>
      <xdr:spPr bwMode="auto">
        <a:xfrm rot="2340000">
          <a:off x="1304925" y="24574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13</xdr:row>
      <xdr:rowOff>47625</xdr:rowOff>
    </xdr:from>
    <xdr:to>
      <xdr:col>0</xdr:col>
      <xdr:colOff>1285875</xdr:colOff>
      <xdr:row>13</xdr:row>
      <xdr:rowOff>152400</xdr:rowOff>
    </xdr:to>
    <xdr:sp macro="" textlink="">
      <xdr:nvSpPr>
        <xdr:cNvPr id="1909889" name="AutoShape 36">
          <a:extLst>
            <a:ext uri="{FF2B5EF4-FFF2-40B4-BE49-F238E27FC236}">
              <a16:creationId xmlns:a16="http://schemas.microsoft.com/office/drawing/2014/main" id="{F2305282-9085-86E2-25E5-473E9E364268}"/>
            </a:ext>
          </a:extLst>
        </xdr:cNvPr>
        <xdr:cNvSpPr>
          <a:spLocks noChangeArrowheads="1"/>
        </xdr:cNvSpPr>
      </xdr:nvSpPr>
      <xdr:spPr bwMode="auto">
        <a:xfrm rot="-2100000">
          <a:off x="1209675" y="26574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53</xdr:row>
      <xdr:rowOff>66675</xdr:rowOff>
    </xdr:from>
    <xdr:to>
      <xdr:col>0</xdr:col>
      <xdr:colOff>1228725</xdr:colOff>
      <xdr:row>53</xdr:row>
      <xdr:rowOff>142875</xdr:rowOff>
    </xdr:to>
    <xdr:sp macro="" textlink="">
      <xdr:nvSpPr>
        <xdr:cNvPr id="1909890" name="AutoShape 37">
          <a:extLst>
            <a:ext uri="{FF2B5EF4-FFF2-40B4-BE49-F238E27FC236}">
              <a16:creationId xmlns:a16="http://schemas.microsoft.com/office/drawing/2014/main" id="{EF2F55A6-0FEC-F228-7E33-243DB6E5EC64}"/>
            </a:ext>
          </a:extLst>
        </xdr:cNvPr>
        <xdr:cNvSpPr>
          <a:spLocks noChangeArrowheads="1"/>
        </xdr:cNvSpPr>
      </xdr:nvSpPr>
      <xdr:spPr bwMode="auto">
        <a:xfrm rot="5340000">
          <a:off x="1138238" y="10691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15</xdr:row>
      <xdr:rowOff>66675</xdr:rowOff>
    </xdr:from>
    <xdr:to>
      <xdr:col>0</xdr:col>
      <xdr:colOff>1219200</xdr:colOff>
      <xdr:row>15</xdr:row>
      <xdr:rowOff>142875</xdr:rowOff>
    </xdr:to>
    <xdr:sp macro="" textlink="">
      <xdr:nvSpPr>
        <xdr:cNvPr id="1909891" name="AutoShape 38">
          <a:extLst>
            <a:ext uri="{FF2B5EF4-FFF2-40B4-BE49-F238E27FC236}">
              <a16:creationId xmlns:a16="http://schemas.microsoft.com/office/drawing/2014/main" id="{C5516D17-EA11-7802-B946-C0C93B4EADFA}"/>
            </a:ext>
          </a:extLst>
        </xdr:cNvPr>
        <xdr:cNvSpPr>
          <a:spLocks noChangeArrowheads="1"/>
        </xdr:cNvSpPr>
      </xdr:nvSpPr>
      <xdr:spPr bwMode="auto">
        <a:xfrm rot="-5400000">
          <a:off x="1128713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1076325</xdr:colOff>
      <xdr:row>54</xdr:row>
      <xdr:rowOff>66675</xdr:rowOff>
    </xdr:from>
    <xdr:to>
      <xdr:col>0</xdr:col>
      <xdr:colOff>1181100</xdr:colOff>
      <xdr:row>54</xdr:row>
      <xdr:rowOff>142875</xdr:rowOff>
    </xdr:to>
    <xdr:sp macro="" textlink="">
      <xdr:nvSpPr>
        <xdr:cNvPr id="1909892" name="AutoShape 39">
          <a:extLst>
            <a:ext uri="{FF2B5EF4-FFF2-40B4-BE49-F238E27FC236}">
              <a16:creationId xmlns:a16="http://schemas.microsoft.com/office/drawing/2014/main" id="{517524FD-0472-C078-7A1F-9CE001C6A6A1}"/>
            </a:ext>
          </a:extLst>
        </xdr:cNvPr>
        <xdr:cNvSpPr>
          <a:spLocks noChangeArrowheads="1"/>
        </xdr:cNvSpPr>
      </xdr:nvSpPr>
      <xdr:spPr bwMode="auto">
        <a:xfrm rot="5340000">
          <a:off x="1090613" y="10891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847725</xdr:colOff>
      <xdr:row>54</xdr:row>
      <xdr:rowOff>66675</xdr:rowOff>
    </xdr:from>
    <xdr:to>
      <xdr:col>0</xdr:col>
      <xdr:colOff>952500</xdr:colOff>
      <xdr:row>54</xdr:row>
      <xdr:rowOff>142875</xdr:rowOff>
    </xdr:to>
    <xdr:sp macro="" textlink="">
      <xdr:nvSpPr>
        <xdr:cNvPr id="1909893" name="AutoShape 40">
          <a:extLst>
            <a:ext uri="{FF2B5EF4-FFF2-40B4-BE49-F238E27FC236}">
              <a16:creationId xmlns:a16="http://schemas.microsoft.com/office/drawing/2014/main" id="{91605071-1C14-5A41-FDCD-63E90B3EA9C5}"/>
            </a:ext>
          </a:extLst>
        </xdr:cNvPr>
        <xdr:cNvSpPr>
          <a:spLocks noChangeArrowheads="1"/>
        </xdr:cNvSpPr>
      </xdr:nvSpPr>
      <xdr:spPr bwMode="auto">
        <a:xfrm rot="-5400000">
          <a:off x="862013" y="10891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29</xdr:row>
      <xdr:rowOff>66675</xdr:rowOff>
    </xdr:from>
    <xdr:to>
      <xdr:col>0</xdr:col>
      <xdr:colOff>1362075</xdr:colOff>
      <xdr:row>29</xdr:row>
      <xdr:rowOff>142875</xdr:rowOff>
    </xdr:to>
    <xdr:sp macro="" textlink="">
      <xdr:nvSpPr>
        <xdr:cNvPr id="1909894" name="AutoShape 41">
          <a:extLst>
            <a:ext uri="{FF2B5EF4-FFF2-40B4-BE49-F238E27FC236}">
              <a16:creationId xmlns:a16="http://schemas.microsoft.com/office/drawing/2014/main" id="{7E3FBFF1-F621-5036-E23E-E37BF295B93A}"/>
            </a:ext>
          </a:extLst>
        </xdr:cNvPr>
        <xdr:cNvSpPr>
          <a:spLocks noChangeArrowheads="1"/>
        </xdr:cNvSpPr>
      </xdr:nvSpPr>
      <xdr:spPr bwMode="auto">
        <a:xfrm rot="-5400000">
          <a:off x="1271588" y="5862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590550</xdr:colOff>
      <xdr:row>58</xdr:row>
      <xdr:rowOff>47625</xdr:rowOff>
    </xdr:from>
    <xdr:to>
      <xdr:col>0</xdr:col>
      <xdr:colOff>666750</xdr:colOff>
      <xdr:row>58</xdr:row>
      <xdr:rowOff>152400</xdr:rowOff>
    </xdr:to>
    <xdr:sp macro="" textlink="">
      <xdr:nvSpPr>
        <xdr:cNvPr id="1909895" name="AutoShape 18">
          <a:extLst>
            <a:ext uri="{FF2B5EF4-FFF2-40B4-BE49-F238E27FC236}">
              <a16:creationId xmlns:a16="http://schemas.microsoft.com/office/drawing/2014/main" id="{98D72E99-5F87-A4C3-653E-2FC30931CCDA}"/>
            </a:ext>
          </a:extLst>
        </xdr:cNvPr>
        <xdr:cNvSpPr>
          <a:spLocks noChangeArrowheads="1"/>
        </xdr:cNvSpPr>
      </xdr:nvSpPr>
      <xdr:spPr bwMode="auto">
        <a:xfrm rot="2340000">
          <a:off x="590550" y="116871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1990725</xdr:colOff>
      <xdr:row>10</xdr:row>
      <xdr:rowOff>66675</xdr:rowOff>
    </xdr:from>
    <xdr:to>
      <xdr:col>0</xdr:col>
      <xdr:colOff>2095500</xdr:colOff>
      <xdr:row>10</xdr:row>
      <xdr:rowOff>142875</xdr:rowOff>
    </xdr:to>
    <xdr:sp macro="" textlink="">
      <xdr:nvSpPr>
        <xdr:cNvPr id="1909896" name="AutoShape 4">
          <a:extLst>
            <a:ext uri="{FF2B5EF4-FFF2-40B4-BE49-F238E27FC236}">
              <a16:creationId xmlns:a16="http://schemas.microsoft.com/office/drawing/2014/main" id="{095D6A8E-D929-8AAE-E0C9-9A3DD99FB1A4}"/>
            </a:ext>
          </a:extLst>
        </xdr:cNvPr>
        <xdr:cNvSpPr>
          <a:spLocks noChangeArrowheads="1"/>
        </xdr:cNvSpPr>
      </xdr:nvSpPr>
      <xdr:spPr bwMode="auto">
        <a:xfrm rot="5340000">
          <a:off x="2005013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10</xdr:row>
      <xdr:rowOff>66675</xdr:rowOff>
    </xdr:from>
    <xdr:to>
      <xdr:col>0</xdr:col>
      <xdr:colOff>1362075</xdr:colOff>
      <xdr:row>10</xdr:row>
      <xdr:rowOff>142875</xdr:rowOff>
    </xdr:to>
    <xdr:sp macro="" textlink="">
      <xdr:nvSpPr>
        <xdr:cNvPr id="1909897" name="AutoShape 5">
          <a:extLst>
            <a:ext uri="{FF2B5EF4-FFF2-40B4-BE49-F238E27FC236}">
              <a16:creationId xmlns:a16="http://schemas.microsoft.com/office/drawing/2014/main" id="{14090E91-BB67-7E93-E3B1-8D6F70B3BBC4}"/>
            </a:ext>
          </a:extLst>
        </xdr:cNvPr>
        <xdr:cNvSpPr>
          <a:spLocks noChangeArrowheads="1"/>
        </xdr:cNvSpPr>
      </xdr:nvSpPr>
      <xdr:spPr bwMode="auto">
        <a:xfrm rot="-5400000">
          <a:off x="127158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1952625</xdr:colOff>
      <xdr:row>9</xdr:row>
      <xdr:rowOff>66675</xdr:rowOff>
    </xdr:from>
    <xdr:to>
      <xdr:col>0</xdr:col>
      <xdr:colOff>2057400</xdr:colOff>
      <xdr:row>9</xdr:row>
      <xdr:rowOff>142875</xdr:rowOff>
    </xdr:to>
    <xdr:sp macro="" textlink="">
      <xdr:nvSpPr>
        <xdr:cNvPr id="1909898" name="AutoShape 3">
          <a:extLst>
            <a:ext uri="{FF2B5EF4-FFF2-40B4-BE49-F238E27FC236}">
              <a16:creationId xmlns:a16="http://schemas.microsoft.com/office/drawing/2014/main" id="{E657C764-1B0F-9F82-D695-DF5CFCCDD47A}"/>
            </a:ext>
          </a:extLst>
        </xdr:cNvPr>
        <xdr:cNvSpPr>
          <a:spLocks noChangeArrowheads="1"/>
        </xdr:cNvSpPr>
      </xdr:nvSpPr>
      <xdr:spPr bwMode="auto">
        <a:xfrm rot="-5400000">
          <a:off x="1966913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2162175</xdr:colOff>
      <xdr:row>9</xdr:row>
      <xdr:rowOff>66675</xdr:rowOff>
    </xdr:from>
    <xdr:to>
      <xdr:col>0</xdr:col>
      <xdr:colOff>2266950</xdr:colOff>
      <xdr:row>9</xdr:row>
      <xdr:rowOff>142875</xdr:rowOff>
    </xdr:to>
    <xdr:sp macro="" textlink="">
      <xdr:nvSpPr>
        <xdr:cNvPr id="1909899" name="AutoShape 4">
          <a:extLst>
            <a:ext uri="{FF2B5EF4-FFF2-40B4-BE49-F238E27FC236}">
              <a16:creationId xmlns:a16="http://schemas.microsoft.com/office/drawing/2014/main" id="{6173A329-03EC-48F2-FF86-737F9F95D338}"/>
            </a:ext>
          </a:extLst>
        </xdr:cNvPr>
        <xdr:cNvSpPr>
          <a:spLocks noChangeArrowheads="1"/>
        </xdr:cNvSpPr>
      </xdr:nvSpPr>
      <xdr:spPr bwMode="auto">
        <a:xfrm rot="5340000">
          <a:off x="2176463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590550</xdr:colOff>
      <xdr:row>30</xdr:row>
      <xdr:rowOff>47625</xdr:rowOff>
    </xdr:from>
    <xdr:to>
      <xdr:col>0</xdr:col>
      <xdr:colOff>666750</xdr:colOff>
      <xdr:row>30</xdr:row>
      <xdr:rowOff>152400</xdr:rowOff>
    </xdr:to>
    <xdr:sp macro="" textlink="">
      <xdr:nvSpPr>
        <xdr:cNvPr id="1909900" name="AutoShape 10">
          <a:extLst>
            <a:ext uri="{FF2B5EF4-FFF2-40B4-BE49-F238E27FC236}">
              <a16:creationId xmlns:a16="http://schemas.microsoft.com/office/drawing/2014/main" id="{1C82916D-7F3F-9231-80EB-B58F58CC17E3}"/>
            </a:ext>
          </a:extLst>
        </xdr:cNvPr>
        <xdr:cNvSpPr>
          <a:spLocks noChangeArrowheads="1"/>
        </xdr:cNvSpPr>
      </xdr:nvSpPr>
      <xdr:spPr bwMode="auto">
        <a:xfrm rot="2340000">
          <a:off x="590550" y="60579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1876425</xdr:colOff>
      <xdr:row>47</xdr:row>
      <xdr:rowOff>85725</xdr:rowOff>
    </xdr:from>
    <xdr:to>
      <xdr:col>4</xdr:col>
      <xdr:colOff>2095500</xdr:colOff>
      <xdr:row>47</xdr:row>
      <xdr:rowOff>161925</xdr:rowOff>
    </xdr:to>
    <xdr:sp macro="" textlink="">
      <xdr:nvSpPr>
        <xdr:cNvPr id="1909901" name="AutoShape 20">
          <a:extLst>
            <a:ext uri="{FF2B5EF4-FFF2-40B4-BE49-F238E27FC236}">
              <a16:creationId xmlns:a16="http://schemas.microsoft.com/office/drawing/2014/main" id="{455FCAF3-7858-6A7B-0468-1D017C11C153}"/>
            </a:ext>
          </a:extLst>
        </xdr:cNvPr>
        <xdr:cNvSpPr>
          <a:spLocks noChangeArrowheads="1"/>
        </xdr:cNvSpPr>
      </xdr:nvSpPr>
      <xdr:spPr bwMode="auto">
        <a:xfrm rot="5340000">
          <a:off x="6072188" y="9434512"/>
          <a:ext cx="76200" cy="219075"/>
        </a:xfrm>
        <a:prstGeom prst="upArrow">
          <a:avLst>
            <a:gd name="adj1" fmla="val 50000"/>
            <a:gd name="adj2" fmla="val 718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1266825</xdr:colOff>
      <xdr:row>13</xdr:row>
      <xdr:rowOff>66675</xdr:rowOff>
    </xdr:from>
    <xdr:to>
      <xdr:col>0</xdr:col>
      <xdr:colOff>1371600</xdr:colOff>
      <xdr:row>13</xdr:row>
      <xdr:rowOff>142875</xdr:rowOff>
    </xdr:to>
    <xdr:sp macro="" textlink="">
      <xdr:nvSpPr>
        <xdr:cNvPr id="1911839" name="AutoShape 1">
          <a:extLst>
            <a:ext uri="{FF2B5EF4-FFF2-40B4-BE49-F238E27FC236}">
              <a16:creationId xmlns:a16="http://schemas.microsoft.com/office/drawing/2014/main" id="{84ECA1F0-761E-B24B-62B4-B89B99B96389}"/>
            </a:ext>
          </a:extLst>
        </xdr:cNvPr>
        <xdr:cNvSpPr>
          <a:spLocks noChangeArrowheads="1"/>
        </xdr:cNvSpPr>
      </xdr:nvSpPr>
      <xdr:spPr bwMode="auto">
        <a:xfrm rot="5340000">
          <a:off x="1281113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1485900</xdr:colOff>
      <xdr:row>11</xdr:row>
      <xdr:rowOff>66675</xdr:rowOff>
    </xdr:from>
    <xdr:to>
      <xdr:col>0</xdr:col>
      <xdr:colOff>1590675</xdr:colOff>
      <xdr:row>11</xdr:row>
      <xdr:rowOff>142875</xdr:rowOff>
    </xdr:to>
    <xdr:sp macro="" textlink="">
      <xdr:nvSpPr>
        <xdr:cNvPr id="1911840" name="AutoShape 2">
          <a:extLst>
            <a:ext uri="{FF2B5EF4-FFF2-40B4-BE49-F238E27FC236}">
              <a16:creationId xmlns:a16="http://schemas.microsoft.com/office/drawing/2014/main" id="{89B60CA8-E94A-E62E-F05C-CAD426F3D60F}"/>
            </a:ext>
          </a:extLst>
        </xdr:cNvPr>
        <xdr:cNvSpPr>
          <a:spLocks noChangeArrowheads="1"/>
        </xdr:cNvSpPr>
      </xdr:nvSpPr>
      <xdr:spPr bwMode="auto">
        <a:xfrm rot="-5400000">
          <a:off x="1500188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4</xdr:row>
      <xdr:rowOff>47625</xdr:rowOff>
    </xdr:from>
    <xdr:to>
      <xdr:col>0</xdr:col>
      <xdr:colOff>1304925</xdr:colOff>
      <xdr:row>4</xdr:row>
      <xdr:rowOff>152400</xdr:rowOff>
    </xdr:to>
    <xdr:sp macro="" textlink="">
      <xdr:nvSpPr>
        <xdr:cNvPr id="1911841" name="AutoShape 20">
          <a:extLst>
            <a:ext uri="{FF2B5EF4-FFF2-40B4-BE49-F238E27FC236}">
              <a16:creationId xmlns:a16="http://schemas.microsoft.com/office/drawing/2014/main" id="{2B422F66-EB8A-5E06-429C-6943499E10E9}"/>
            </a:ext>
          </a:extLst>
        </xdr:cNvPr>
        <xdr:cNvSpPr>
          <a:spLocks noChangeArrowheads="1"/>
        </xdr:cNvSpPr>
      </xdr:nvSpPr>
      <xdr:spPr bwMode="auto">
        <a:xfrm rot="-2100000">
          <a:off x="1228725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5</xdr:row>
      <xdr:rowOff>66675</xdr:rowOff>
    </xdr:from>
    <xdr:to>
      <xdr:col>0</xdr:col>
      <xdr:colOff>1304925</xdr:colOff>
      <xdr:row>5</xdr:row>
      <xdr:rowOff>142875</xdr:rowOff>
    </xdr:to>
    <xdr:sp macro="" textlink="">
      <xdr:nvSpPr>
        <xdr:cNvPr id="1911842" name="AutoShape 21">
          <a:extLst>
            <a:ext uri="{FF2B5EF4-FFF2-40B4-BE49-F238E27FC236}">
              <a16:creationId xmlns:a16="http://schemas.microsoft.com/office/drawing/2014/main" id="{5007A75A-1CCA-0CCC-512E-A24ADAC5375C}"/>
            </a:ext>
          </a:extLst>
        </xdr:cNvPr>
        <xdr:cNvSpPr>
          <a:spLocks noChangeArrowheads="1"/>
        </xdr:cNvSpPr>
      </xdr:nvSpPr>
      <xdr:spPr bwMode="auto">
        <a:xfrm rot="-5400000">
          <a:off x="1214438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1800225</xdr:colOff>
      <xdr:row>10</xdr:row>
      <xdr:rowOff>66675</xdr:rowOff>
    </xdr:from>
    <xdr:to>
      <xdr:col>0</xdr:col>
      <xdr:colOff>1905000</xdr:colOff>
      <xdr:row>10</xdr:row>
      <xdr:rowOff>142875</xdr:rowOff>
    </xdr:to>
    <xdr:sp macro="" textlink="">
      <xdr:nvSpPr>
        <xdr:cNvPr id="1911843" name="AutoShape 4">
          <a:extLst>
            <a:ext uri="{FF2B5EF4-FFF2-40B4-BE49-F238E27FC236}">
              <a16:creationId xmlns:a16="http://schemas.microsoft.com/office/drawing/2014/main" id="{362FAE5E-E1B3-FBE0-C44B-0E34FBE629D4}"/>
            </a:ext>
          </a:extLst>
        </xdr:cNvPr>
        <xdr:cNvSpPr>
          <a:spLocks noChangeArrowheads="1"/>
        </xdr:cNvSpPr>
      </xdr:nvSpPr>
      <xdr:spPr bwMode="auto">
        <a:xfrm rot="5340000">
          <a:off x="1814513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10</xdr:row>
      <xdr:rowOff>66675</xdr:rowOff>
    </xdr:from>
    <xdr:to>
      <xdr:col>0</xdr:col>
      <xdr:colOff>1314450</xdr:colOff>
      <xdr:row>10</xdr:row>
      <xdr:rowOff>142875</xdr:rowOff>
    </xdr:to>
    <xdr:sp macro="" textlink="">
      <xdr:nvSpPr>
        <xdr:cNvPr id="1911844" name="AutoShape 5">
          <a:extLst>
            <a:ext uri="{FF2B5EF4-FFF2-40B4-BE49-F238E27FC236}">
              <a16:creationId xmlns:a16="http://schemas.microsoft.com/office/drawing/2014/main" id="{DA23C46F-2DB3-6C7A-CAC5-512DE616DBE2}"/>
            </a:ext>
          </a:extLst>
        </xdr:cNvPr>
        <xdr:cNvSpPr>
          <a:spLocks noChangeArrowheads="1"/>
        </xdr:cNvSpPr>
      </xdr:nvSpPr>
      <xdr:spPr bwMode="auto">
        <a:xfrm rot="-5400000">
          <a:off x="1223963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1771650</xdr:colOff>
      <xdr:row>11</xdr:row>
      <xdr:rowOff>66675</xdr:rowOff>
    </xdr:from>
    <xdr:to>
      <xdr:col>0</xdr:col>
      <xdr:colOff>1876425</xdr:colOff>
      <xdr:row>11</xdr:row>
      <xdr:rowOff>142875</xdr:rowOff>
    </xdr:to>
    <xdr:sp macro="" textlink="">
      <xdr:nvSpPr>
        <xdr:cNvPr id="1911845" name="AutoShape 19">
          <a:extLst>
            <a:ext uri="{FF2B5EF4-FFF2-40B4-BE49-F238E27FC236}">
              <a16:creationId xmlns:a16="http://schemas.microsoft.com/office/drawing/2014/main" id="{4A6E19A4-3ECD-43BB-2D4A-63485CE1E693}"/>
            </a:ext>
          </a:extLst>
        </xdr:cNvPr>
        <xdr:cNvSpPr>
          <a:spLocks noChangeArrowheads="1"/>
        </xdr:cNvSpPr>
      </xdr:nvSpPr>
      <xdr:spPr bwMode="auto">
        <a:xfrm rot="-5400000">
          <a:off x="1785938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1971675</xdr:colOff>
      <xdr:row>9</xdr:row>
      <xdr:rowOff>66675</xdr:rowOff>
    </xdr:from>
    <xdr:to>
      <xdr:col>0</xdr:col>
      <xdr:colOff>2076450</xdr:colOff>
      <xdr:row>9</xdr:row>
      <xdr:rowOff>142875</xdr:rowOff>
    </xdr:to>
    <xdr:sp macro="" textlink="">
      <xdr:nvSpPr>
        <xdr:cNvPr id="1911846" name="AutoShape 3">
          <a:extLst>
            <a:ext uri="{FF2B5EF4-FFF2-40B4-BE49-F238E27FC236}">
              <a16:creationId xmlns:a16="http://schemas.microsoft.com/office/drawing/2014/main" id="{89939EEF-686F-34D0-9243-E23D4E6A516D}"/>
            </a:ext>
          </a:extLst>
        </xdr:cNvPr>
        <xdr:cNvSpPr>
          <a:spLocks noChangeArrowheads="1"/>
        </xdr:cNvSpPr>
      </xdr:nvSpPr>
      <xdr:spPr bwMode="auto">
        <a:xfrm rot="-5400000">
          <a:off x="1985963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2162175</xdr:colOff>
      <xdr:row>9</xdr:row>
      <xdr:rowOff>66675</xdr:rowOff>
    </xdr:from>
    <xdr:to>
      <xdr:col>0</xdr:col>
      <xdr:colOff>2266950</xdr:colOff>
      <xdr:row>9</xdr:row>
      <xdr:rowOff>142875</xdr:rowOff>
    </xdr:to>
    <xdr:sp macro="" textlink="">
      <xdr:nvSpPr>
        <xdr:cNvPr id="1911847" name="AutoShape 4">
          <a:extLst>
            <a:ext uri="{FF2B5EF4-FFF2-40B4-BE49-F238E27FC236}">
              <a16:creationId xmlns:a16="http://schemas.microsoft.com/office/drawing/2014/main" id="{496E2003-D2BA-0B59-D9EC-F277E29F214D}"/>
            </a:ext>
          </a:extLst>
        </xdr:cNvPr>
        <xdr:cNvSpPr>
          <a:spLocks noChangeArrowheads="1"/>
        </xdr:cNvSpPr>
      </xdr:nvSpPr>
      <xdr:spPr bwMode="auto">
        <a:xfrm rot="5340000">
          <a:off x="2176463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17</xdr:row>
      <xdr:rowOff>66675</xdr:rowOff>
    </xdr:from>
    <xdr:to>
      <xdr:col>0</xdr:col>
      <xdr:colOff>923925</xdr:colOff>
      <xdr:row>17</xdr:row>
      <xdr:rowOff>142875</xdr:rowOff>
    </xdr:to>
    <xdr:sp macro="" textlink="">
      <xdr:nvSpPr>
        <xdr:cNvPr id="1911848" name="AutoShape 3">
          <a:extLst>
            <a:ext uri="{FF2B5EF4-FFF2-40B4-BE49-F238E27FC236}">
              <a16:creationId xmlns:a16="http://schemas.microsoft.com/office/drawing/2014/main" id="{859A56B7-E47F-0CF5-4EA8-25D70D6FB308}"/>
            </a:ext>
          </a:extLst>
        </xdr:cNvPr>
        <xdr:cNvSpPr>
          <a:spLocks noChangeArrowheads="1"/>
        </xdr:cNvSpPr>
      </xdr:nvSpPr>
      <xdr:spPr bwMode="auto">
        <a:xfrm rot="-5400000">
          <a:off x="833438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1047750</xdr:colOff>
      <xdr:row>17</xdr:row>
      <xdr:rowOff>66675</xdr:rowOff>
    </xdr:from>
    <xdr:to>
      <xdr:col>0</xdr:col>
      <xdr:colOff>1152525</xdr:colOff>
      <xdr:row>17</xdr:row>
      <xdr:rowOff>142875</xdr:rowOff>
    </xdr:to>
    <xdr:sp macro="" textlink="">
      <xdr:nvSpPr>
        <xdr:cNvPr id="1911849" name="AutoShape 4">
          <a:extLst>
            <a:ext uri="{FF2B5EF4-FFF2-40B4-BE49-F238E27FC236}">
              <a16:creationId xmlns:a16="http://schemas.microsoft.com/office/drawing/2014/main" id="{F33222BF-C5C7-34D6-91F2-E1C74315A24C}"/>
            </a:ext>
          </a:extLst>
        </xdr:cNvPr>
        <xdr:cNvSpPr>
          <a:spLocks noChangeArrowheads="1"/>
        </xdr:cNvSpPr>
      </xdr:nvSpPr>
      <xdr:spPr bwMode="auto">
        <a:xfrm rot="5340000">
          <a:off x="1062038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1990725</xdr:colOff>
      <xdr:row>18</xdr:row>
      <xdr:rowOff>66675</xdr:rowOff>
    </xdr:from>
    <xdr:to>
      <xdr:col>0</xdr:col>
      <xdr:colOff>2095500</xdr:colOff>
      <xdr:row>18</xdr:row>
      <xdr:rowOff>142875</xdr:rowOff>
    </xdr:to>
    <xdr:sp macro="" textlink="">
      <xdr:nvSpPr>
        <xdr:cNvPr id="1911850" name="AutoShape 3">
          <a:extLst>
            <a:ext uri="{FF2B5EF4-FFF2-40B4-BE49-F238E27FC236}">
              <a16:creationId xmlns:a16="http://schemas.microsoft.com/office/drawing/2014/main" id="{C2290593-8E34-127A-02C9-6106A5FA3C18}"/>
            </a:ext>
          </a:extLst>
        </xdr:cNvPr>
        <xdr:cNvSpPr>
          <a:spLocks noChangeArrowheads="1"/>
        </xdr:cNvSpPr>
      </xdr:nvSpPr>
      <xdr:spPr bwMode="auto">
        <a:xfrm rot="-5400000">
          <a:off x="2005013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1133475</xdr:colOff>
      <xdr:row>19</xdr:row>
      <xdr:rowOff>57150</xdr:rowOff>
    </xdr:from>
    <xdr:to>
      <xdr:col>0</xdr:col>
      <xdr:colOff>1238250</xdr:colOff>
      <xdr:row>19</xdr:row>
      <xdr:rowOff>133350</xdr:rowOff>
    </xdr:to>
    <xdr:sp macro="" textlink="">
      <xdr:nvSpPr>
        <xdr:cNvPr id="1911851" name="AutoShape 13">
          <a:extLst>
            <a:ext uri="{FF2B5EF4-FFF2-40B4-BE49-F238E27FC236}">
              <a16:creationId xmlns:a16="http://schemas.microsoft.com/office/drawing/2014/main" id="{22DABFF1-F9E7-D431-5B47-8B99FFA499AA}"/>
            </a:ext>
          </a:extLst>
        </xdr:cNvPr>
        <xdr:cNvSpPr>
          <a:spLocks noChangeArrowheads="1"/>
        </xdr:cNvSpPr>
      </xdr:nvSpPr>
      <xdr:spPr bwMode="auto">
        <a:xfrm rot="-5400000">
          <a:off x="1147763" y="3852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20</xdr:row>
      <xdr:rowOff>66675</xdr:rowOff>
    </xdr:from>
    <xdr:to>
      <xdr:col>0</xdr:col>
      <xdr:colOff>1304925</xdr:colOff>
      <xdr:row>20</xdr:row>
      <xdr:rowOff>142875</xdr:rowOff>
    </xdr:to>
    <xdr:sp macro="" textlink="">
      <xdr:nvSpPr>
        <xdr:cNvPr id="1911852" name="AutoShape 15">
          <a:extLst>
            <a:ext uri="{FF2B5EF4-FFF2-40B4-BE49-F238E27FC236}">
              <a16:creationId xmlns:a16="http://schemas.microsoft.com/office/drawing/2014/main" id="{2D77E0BE-E0FA-E379-184B-C6409E345169}"/>
            </a:ext>
          </a:extLst>
        </xdr:cNvPr>
        <xdr:cNvSpPr>
          <a:spLocks noChangeArrowheads="1"/>
        </xdr:cNvSpPr>
      </xdr:nvSpPr>
      <xdr:spPr bwMode="auto">
        <a:xfrm rot="5340000">
          <a:off x="1214438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1266825</xdr:colOff>
      <xdr:row>21</xdr:row>
      <xdr:rowOff>66675</xdr:rowOff>
    </xdr:from>
    <xdr:to>
      <xdr:col>0</xdr:col>
      <xdr:colOff>1371600</xdr:colOff>
      <xdr:row>21</xdr:row>
      <xdr:rowOff>142875</xdr:rowOff>
    </xdr:to>
    <xdr:sp macro="" textlink="">
      <xdr:nvSpPr>
        <xdr:cNvPr id="1911853" name="AutoShape 19">
          <a:extLst>
            <a:ext uri="{FF2B5EF4-FFF2-40B4-BE49-F238E27FC236}">
              <a16:creationId xmlns:a16="http://schemas.microsoft.com/office/drawing/2014/main" id="{25CFCA4F-4BDE-C1E3-8177-88D2002632BB}"/>
            </a:ext>
          </a:extLst>
        </xdr:cNvPr>
        <xdr:cNvSpPr>
          <a:spLocks noChangeArrowheads="1"/>
        </xdr:cNvSpPr>
      </xdr:nvSpPr>
      <xdr:spPr bwMode="auto">
        <a:xfrm rot="-5400000">
          <a:off x="1281113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838200</xdr:colOff>
      <xdr:row>38</xdr:row>
      <xdr:rowOff>66675</xdr:rowOff>
    </xdr:from>
    <xdr:to>
      <xdr:col>0</xdr:col>
      <xdr:colOff>942975</xdr:colOff>
      <xdr:row>38</xdr:row>
      <xdr:rowOff>142875</xdr:rowOff>
    </xdr:to>
    <xdr:sp macro="" textlink="">
      <xdr:nvSpPr>
        <xdr:cNvPr id="1911854" name="AutoShape 19">
          <a:extLst>
            <a:ext uri="{FF2B5EF4-FFF2-40B4-BE49-F238E27FC236}">
              <a16:creationId xmlns:a16="http://schemas.microsoft.com/office/drawing/2014/main" id="{A0993B98-EFC7-59C4-AA5F-1C92FF09923E}"/>
            </a:ext>
          </a:extLst>
        </xdr:cNvPr>
        <xdr:cNvSpPr>
          <a:spLocks noChangeArrowheads="1"/>
        </xdr:cNvSpPr>
      </xdr:nvSpPr>
      <xdr:spPr bwMode="auto">
        <a:xfrm rot="-5400000">
          <a:off x="852488" y="7558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36</xdr:row>
      <xdr:rowOff>66675</xdr:rowOff>
    </xdr:from>
    <xdr:to>
      <xdr:col>0</xdr:col>
      <xdr:colOff>1323975</xdr:colOff>
      <xdr:row>36</xdr:row>
      <xdr:rowOff>142875</xdr:rowOff>
    </xdr:to>
    <xdr:sp macro="" textlink="">
      <xdr:nvSpPr>
        <xdr:cNvPr id="1911855" name="AutoShape 19">
          <a:extLst>
            <a:ext uri="{FF2B5EF4-FFF2-40B4-BE49-F238E27FC236}">
              <a16:creationId xmlns:a16="http://schemas.microsoft.com/office/drawing/2014/main" id="{B648A5FF-D595-7E6B-CF6F-380DB240D4EA}"/>
            </a:ext>
          </a:extLst>
        </xdr:cNvPr>
        <xdr:cNvSpPr>
          <a:spLocks noChangeArrowheads="1"/>
        </xdr:cNvSpPr>
      </xdr:nvSpPr>
      <xdr:spPr bwMode="auto">
        <a:xfrm rot="-5400000">
          <a:off x="1233488" y="7158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27</xdr:row>
      <xdr:rowOff>66675</xdr:rowOff>
    </xdr:from>
    <xdr:to>
      <xdr:col>0</xdr:col>
      <xdr:colOff>923925</xdr:colOff>
      <xdr:row>27</xdr:row>
      <xdr:rowOff>142875</xdr:rowOff>
    </xdr:to>
    <xdr:sp macro="" textlink="">
      <xdr:nvSpPr>
        <xdr:cNvPr id="1911856" name="AutoShape 19">
          <a:extLst>
            <a:ext uri="{FF2B5EF4-FFF2-40B4-BE49-F238E27FC236}">
              <a16:creationId xmlns:a16="http://schemas.microsoft.com/office/drawing/2014/main" id="{D44A6BA6-6051-4673-9180-D836C9593834}"/>
            </a:ext>
          </a:extLst>
        </xdr:cNvPr>
        <xdr:cNvSpPr>
          <a:spLocks noChangeArrowheads="1"/>
        </xdr:cNvSpPr>
      </xdr:nvSpPr>
      <xdr:spPr bwMode="auto">
        <a:xfrm rot="-5400000">
          <a:off x="833438" y="546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28</xdr:row>
      <xdr:rowOff>66675</xdr:rowOff>
    </xdr:from>
    <xdr:to>
      <xdr:col>0</xdr:col>
      <xdr:colOff>1314450</xdr:colOff>
      <xdr:row>28</xdr:row>
      <xdr:rowOff>142875</xdr:rowOff>
    </xdr:to>
    <xdr:sp macro="" textlink="">
      <xdr:nvSpPr>
        <xdr:cNvPr id="1911857" name="AutoShape 15">
          <a:extLst>
            <a:ext uri="{FF2B5EF4-FFF2-40B4-BE49-F238E27FC236}">
              <a16:creationId xmlns:a16="http://schemas.microsoft.com/office/drawing/2014/main" id="{60AB5974-E0C1-4FDD-F21D-A207E8E2895C}"/>
            </a:ext>
          </a:extLst>
        </xdr:cNvPr>
        <xdr:cNvSpPr>
          <a:spLocks noChangeArrowheads="1"/>
        </xdr:cNvSpPr>
      </xdr:nvSpPr>
      <xdr:spPr bwMode="auto">
        <a:xfrm rot="5340000">
          <a:off x="1223963" y="5662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895350</xdr:colOff>
      <xdr:row>16</xdr:row>
      <xdr:rowOff>38100</xdr:rowOff>
    </xdr:from>
    <xdr:to>
      <xdr:col>0</xdr:col>
      <xdr:colOff>971550</xdr:colOff>
      <xdr:row>16</xdr:row>
      <xdr:rowOff>152400</xdr:rowOff>
    </xdr:to>
    <xdr:sp macro="" textlink="">
      <xdr:nvSpPr>
        <xdr:cNvPr id="1911858" name="AutoShape 15">
          <a:extLst>
            <a:ext uri="{FF2B5EF4-FFF2-40B4-BE49-F238E27FC236}">
              <a16:creationId xmlns:a16="http://schemas.microsoft.com/office/drawing/2014/main" id="{9B163386-3E8F-51A0-A1B5-90EE86471D08}"/>
            </a:ext>
          </a:extLst>
        </xdr:cNvPr>
        <xdr:cNvSpPr>
          <a:spLocks noChangeArrowheads="1"/>
        </xdr:cNvSpPr>
      </xdr:nvSpPr>
      <xdr:spPr bwMode="auto">
        <a:xfrm rot="-60000">
          <a:off x="895350" y="3248025"/>
          <a:ext cx="76200" cy="114300"/>
        </a:xfrm>
        <a:prstGeom prst="upArrow">
          <a:avLst>
            <a:gd name="adj1" fmla="val 50000"/>
            <a:gd name="adj2" fmla="val 37500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15</xdr:row>
      <xdr:rowOff>38100</xdr:rowOff>
    </xdr:from>
    <xdr:to>
      <xdr:col>0</xdr:col>
      <xdr:colOff>1333500</xdr:colOff>
      <xdr:row>15</xdr:row>
      <xdr:rowOff>152400</xdr:rowOff>
    </xdr:to>
    <xdr:sp macro="" textlink="">
      <xdr:nvSpPr>
        <xdr:cNvPr id="1911859" name="AutoShape 15">
          <a:extLst>
            <a:ext uri="{FF2B5EF4-FFF2-40B4-BE49-F238E27FC236}">
              <a16:creationId xmlns:a16="http://schemas.microsoft.com/office/drawing/2014/main" id="{22DCA605-620F-B940-F6B4-2DEADD62A46F}"/>
            </a:ext>
          </a:extLst>
        </xdr:cNvPr>
        <xdr:cNvSpPr>
          <a:spLocks noChangeArrowheads="1"/>
        </xdr:cNvSpPr>
      </xdr:nvSpPr>
      <xdr:spPr bwMode="auto">
        <a:xfrm rot="-60000">
          <a:off x="1257300" y="3048000"/>
          <a:ext cx="76200" cy="114300"/>
        </a:xfrm>
        <a:prstGeom prst="upArrow">
          <a:avLst>
            <a:gd name="adj1" fmla="val 50000"/>
            <a:gd name="adj2" fmla="val 37500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1076325</xdr:colOff>
      <xdr:row>41</xdr:row>
      <xdr:rowOff>66675</xdr:rowOff>
    </xdr:from>
    <xdr:to>
      <xdr:col>0</xdr:col>
      <xdr:colOff>1181100</xdr:colOff>
      <xdr:row>41</xdr:row>
      <xdr:rowOff>142875</xdr:rowOff>
    </xdr:to>
    <xdr:sp macro="" textlink="">
      <xdr:nvSpPr>
        <xdr:cNvPr id="1911860" name="AutoShape 15">
          <a:extLst>
            <a:ext uri="{FF2B5EF4-FFF2-40B4-BE49-F238E27FC236}">
              <a16:creationId xmlns:a16="http://schemas.microsoft.com/office/drawing/2014/main" id="{02359385-7FE1-CDB9-017D-19AAA445E54B}"/>
            </a:ext>
          </a:extLst>
        </xdr:cNvPr>
        <xdr:cNvSpPr>
          <a:spLocks noChangeArrowheads="1"/>
        </xdr:cNvSpPr>
      </xdr:nvSpPr>
      <xdr:spPr bwMode="auto">
        <a:xfrm rot="5340000">
          <a:off x="1090613" y="8158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809625</xdr:colOff>
      <xdr:row>46</xdr:row>
      <xdr:rowOff>66675</xdr:rowOff>
    </xdr:from>
    <xdr:to>
      <xdr:col>0</xdr:col>
      <xdr:colOff>914400</xdr:colOff>
      <xdr:row>46</xdr:row>
      <xdr:rowOff>142875</xdr:rowOff>
    </xdr:to>
    <xdr:sp macro="" textlink="">
      <xdr:nvSpPr>
        <xdr:cNvPr id="1911861" name="AutoShape 19">
          <a:extLst>
            <a:ext uri="{FF2B5EF4-FFF2-40B4-BE49-F238E27FC236}">
              <a16:creationId xmlns:a16="http://schemas.microsoft.com/office/drawing/2014/main" id="{6E9C32BB-60FD-8AFB-FE9D-5802979FD192}"/>
            </a:ext>
          </a:extLst>
        </xdr:cNvPr>
        <xdr:cNvSpPr>
          <a:spLocks noChangeArrowheads="1"/>
        </xdr:cNvSpPr>
      </xdr:nvSpPr>
      <xdr:spPr bwMode="auto">
        <a:xfrm rot="-5400000">
          <a:off x="823913" y="9158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47</xdr:row>
      <xdr:rowOff>57150</xdr:rowOff>
    </xdr:from>
    <xdr:to>
      <xdr:col>0</xdr:col>
      <xdr:colOff>1266825</xdr:colOff>
      <xdr:row>47</xdr:row>
      <xdr:rowOff>133350</xdr:rowOff>
    </xdr:to>
    <xdr:sp macro="" textlink="">
      <xdr:nvSpPr>
        <xdr:cNvPr id="1911862" name="AutoShape 15">
          <a:extLst>
            <a:ext uri="{FF2B5EF4-FFF2-40B4-BE49-F238E27FC236}">
              <a16:creationId xmlns:a16="http://schemas.microsoft.com/office/drawing/2014/main" id="{863845CF-7058-C349-2B3A-A1494A3CCF68}"/>
            </a:ext>
          </a:extLst>
        </xdr:cNvPr>
        <xdr:cNvSpPr>
          <a:spLocks noChangeArrowheads="1"/>
        </xdr:cNvSpPr>
      </xdr:nvSpPr>
      <xdr:spPr bwMode="auto">
        <a:xfrm rot="5340000">
          <a:off x="1176338" y="9348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847725</xdr:colOff>
      <xdr:row>37</xdr:row>
      <xdr:rowOff>47625</xdr:rowOff>
    </xdr:from>
    <xdr:to>
      <xdr:col>0</xdr:col>
      <xdr:colOff>923925</xdr:colOff>
      <xdr:row>37</xdr:row>
      <xdr:rowOff>152400</xdr:rowOff>
    </xdr:to>
    <xdr:sp macro="" textlink="">
      <xdr:nvSpPr>
        <xdr:cNvPr id="1911863" name="AutoShape 20">
          <a:extLst>
            <a:ext uri="{FF2B5EF4-FFF2-40B4-BE49-F238E27FC236}">
              <a16:creationId xmlns:a16="http://schemas.microsoft.com/office/drawing/2014/main" id="{72447063-C0DD-60B6-96C0-54B58CA28E1E}"/>
            </a:ext>
          </a:extLst>
        </xdr:cNvPr>
        <xdr:cNvSpPr>
          <a:spLocks noChangeArrowheads="1"/>
        </xdr:cNvSpPr>
      </xdr:nvSpPr>
      <xdr:spPr bwMode="auto">
        <a:xfrm rot="-2100000">
          <a:off x="847725" y="73533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39</xdr:row>
      <xdr:rowOff>66675</xdr:rowOff>
    </xdr:from>
    <xdr:to>
      <xdr:col>0</xdr:col>
      <xdr:colOff>1228725</xdr:colOff>
      <xdr:row>39</xdr:row>
      <xdr:rowOff>142875</xdr:rowOff>
    </xdr:to>
    <xdr:sp macro="" textlink="">
      <xdr:nvSpPr>
        <xdr:cNvPr id="1911864" name="AutoShape 19">
          <a:extLst>
            <a:ext uri="{FF2B5EF4-FFF2-40B4-BE49-F238E27FC236}">
              <a16:creationId xmlns:a16="http://schemas.microsoft.com/office/drawing/2014/main" id="{CDF359C8-84B8-DE0F-2272-DE34BC430CD0}"/>
            </a:ext>
          </a:extLst>
        </xdr:cNvPr>
        <xdr:cNvSpPr>
          <a:spLocks noChangeArrowheads="1"/>
        </xdr:cNvSpPr>
      </xdr:nvSpPr>
      <xdr:spPr bwMode="auto">
        <a:xfrm rot="-5400000">
          <a:off x="1138238" y="7758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1190625</xdr:colOff>
      <xdr:row>13</xdr:row>
      <xdr:rowOff>57150</xdr:rowOff>
    </xdr:from>
    <xdr:to>
      <xdr:col>0</xdr:col>
      <xdr:colOff>1295400</xdr:colOff>
      <xdr:row>13</xdr:row>
      <xdr:rowOff>133350</xdr:rowOff>
    </xdr:to>
    <xdr:sp macro="" textlink="">
      <xdr:nvSpPr>
        <xdr:cNvPr id="1895018" name="AutoShape 2">
          <a:extLst>
            <a:ext uri="{FF2B5EF4-FFF2-40B4-BE49-F238E27FC236}">
              <a16:creationId xmlns:a16="http://schemas.microsoft.com/office/drawing/2014/main" id="{722B2DEA-FE04-E4E5-2D7F-FBA1556FF8DB}"/>
            </a:ext>
          </a:extLst>
        </xdr:cNvPr>
        <xdr:cNvSpPr>
          <a:spLocks noChangeArrowheads="1"/>
        </xdr:cNvSpPr>
      </xdr:nvSpPr>
      <xdr:spPr bwMode="auto">
        <a:xfrm rot="-5400000">
          <a:off x="1204913" y="265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1266825</xdr:colOff>
      <xdr:row>12</xdr:row>
      <xdr:rowOff>66675</xdr:rowOff>
    </xdr:from>
    <xdr:to>
      <xdr:col>0</xdr:col>
      <xdr:colOff>1371600</xdr:colOff>
      <xdr:row>12</xdr:row>
      <xdr:rowOff>142875</xdr:rowOff>
    </xdr:to>
    <xdr:sp macro="" textlink="">
      <xdr:nvSpPr>
        <xdr:cNvPr id="1895019" name="AutoShape 4">
          <a:extLst>
            <a:ext uri="{FF2B5EF4-FFF2-40B4-BE49-F238E27FC236}">
              <a16:creationId xmlns:a16="http://schemas.microsoft.com/office/drawing/2014/main" id="{A95E3140-4810-2C96-EE15-7E3C3A368035}"/>
            </a:ext>
          </a:extLst>
        </xdr:cNvPr>
        <xdr:cNvSpPr>
          <a:spLocks noChangeArrowheads="1"/>
        </xdr:cNvSpPr>
      </xdr:nvSpPr>
      <xdr:spPr bwMode="auto">
        <a:xfrm rot="5340000">
          <a:off x="1281113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14</xdr:row>
      <xdr:rowOff>66675</xdr:rowOff>
    </xdr:from>
    <xdr:to>
      <xdr:col>0</xdr:col>
      <xdr:colOff>1228725</xdr:colOff>
      <xdr:row>14</xdr:row>
      <xdr:rowOff>142875</xdr:rowOff>
    </xdr:to>
    <xdr:sp macro="" textlink="">
      <xdr:nvSpPr>
        <xdr:cNvPr id="1895020" name="AutoShape 4">
          <a:extLst>
            <a:ext uri="{FF2B5EF4-FFF2-40B4-BE49-F238E27FC236}">
              <a16:creationId xmlns:a16="http://schemas.microsoft.com/office/drawing/2014/main" id="{C34A9558-ECC7-2213-9ED2-B58E6FAF18CC}"/>
            </a:ext>
          </a:extLst>
        </xdr:cNvPr>
        <xdr:cNvSpPr>
          <a:spLocks noChangeArrowheads="1"/>
        </xdr:cNvSpPr>
      </xdr:nvSpPr>
      <xdr:spPr bwMode="auto">
        <a:xfrm rot="5340000">
          <a:off x="1138238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838200</xdr:colOff>
      <xdr:row>16</xdr:row>
      <xdr:rowOff>66675</xdr:rowOff>
    </xdr:from>
    <xdr:to>
      <xdr:col>0</xdr:col>
      <xdr:colOff>942975</xdr:colOff>
      <xdr:row>16</xdr:row>
      <xdr:rowOff>142875</xdr:rowOff>
    </xdr:to>
    <xdr:sp macro="" textlink="">
      <xdr:nvSpPr>
        <xdr:cNvPr id="1895021" name="AutoShape 2">
          <a:extLst>
            <a:ext uri="{FF2B5EF4-FFF2-40B4-BE49-F238E27FC236}">
              <a16:creationId xmlns:a16="http://schemas.microsoft.com/office/drawing/2014/main" id="{8E9A5F68-AB40-29B9-E56D-12EE7C00A4E6}"/>
            </a:ext>
          </a:extLst>
        </xdr:cNvPr>
        <xdr:cNvSpPr>
          <a:spLocks noChangeArrowheads="1"/>
        </xdr:cNvSpPr>
      </xdr:nvSpPr>
      <xdr:spPr bwMode="auto">
        <a:xfrm rot="-5400000">
          <a:off x="852488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1066800</xdr:colOff>
      <xdr:row>16</xdr:row>
      <xdr:rowOff>66675</xdr:rowOff>
    </xdr:from>
    <xdr:to>
      <xdr:col>0</xdr:col>
      <xdr:colOff>1171575</xdr:colOff>
      <xdr:row>16</xdr:row>
      <xdr:rowOff>142875</xdr:rowOff>
    </xdr:to>
    <xdr:sp macro="" textlink="">
      <xdr:nvSpPr>
        <xdr:cNvPr id="1895022" name="AutoShape 4">
          <a:extLst>
            <a:ext uri="{FF2B5EF4-FFF2-40B4-BE49-F238E27FC236}">
              <a16:creationId xmlns:a16="http://schemas.microsoft.com/office/drawing/2014/main" id="{67746ED0-E39B-B384-EC87-82714D872EDD}"/>
            </a:ext>
          </a:extLst>
        </xdr:cNvPr>
        <xdr:cNvSpPr>
          <a:spLocks noChangeArrowheads="1"/>
        </xdr:cNvSpPr>
      </xdr:nvSpPr>
      <xdr:spPr bwMode="auto">
        <a:xfrm rot="5340000">
          <a:off x="1081088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895350</xdr:colOff>
      <xdr:row>17</xdr:row>
      <xdr:rowOff>38100</xdr:rowOff>
    </xdr:from>
    <xdr:to>
      <xdr:col>0</xdr:col>
      <xdr:colOff>971550</xdr:colOff>
      <xdr:row>17</xdr:row>
      <xdr:rowOff>152400</xdr:rowOff>
    </xdr:to>
    <xdr:sp macro="" textlink="">
      <xdr:nvSpPr>
        <xdr:cNvPr id="1895023" name="AutoShape 15">
          <a:extLst>
            <a:ext uri="{FF2B5EF4-FFF2-40B4-BE49-F238E27FC236}">
              <a16:creationId xmlns:a16="http://schemas.microsoft.com/office/drawing/2014/main" id="{942C6579-0565-357A-FA36-F8333D440B9F}"/>
            </a:ext>
          </a:extLst>
        </xdr:cNvPr>
        <xdr:cNvSpPr>
          <a:spLocks noChangeArrowheads="1"/>
        </xdr:cNvSpPr>
      </xdr:nvSpPr>
      <xdr:spPr bwMode="auto">
        <a:xfrm rot="-60000">
          <a:off x="895350" y="3448050"/>
          <a:ext cx="76200" cy="114300"/>
        </a:xfrm>
        <a:prstGeom prst="upArrow">
          <a:avLst>
            <a:gd name="adj1" fmla="val 50000"/>
            <a:gd name="adj2" fmla="val 37500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18</xdr:row>
      <xdr:rowOff>47625</xdr:rowOff>
    </xdr:from>
    <xdr:to>
      <xdr:col>0</xdr:col>
      <xdr:colOff>1285875</xdr:colOff>
      <xdr:row>18</xdr:row>
      <xdr:rowOff>152400</xdr:rowOff>
    </xdr:to>
    <xdr:sp macro="" textlink="">
      <xdr:nvSpPr>
        <xdr:cNvPr id="1895024" name="AutoShape 20">
          <a:extLst>
            <a:ext uri="{FF2B5EF4-FFF2-40B4-BE49-F238E27FC236}">
              <a16:creationId xmlns:a16="http://schemas.microsoft.com/office/drawing/2014/main" id="{F7D30412-896C-2C35-388A-F6CB19B15349}"/>
            </a:ext>
          </a:extLst>
        </xdr:cNvPr>
        <xdr:cNvSpPr>
          <a:spLocks noChangeArrowheads="1"/>
        </xdr:cNvSpPr>
      </xdr:nvSpPr>
      <xdr:spPr bwMode="auto">
        <a:xfrm rot="-2100000">
          <a:off x="1209675" y="36576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20</xdr:row>
      <xdr:rowOff>66675</xdr:rowOff>
    </xdr:from>
    <xdr:to>
      <xdr:col>0</xdr:col>
      <xdr:colOff>1400175</xdr:colOff>
      <xdr:row>20</xdr:row>
      <xdr:rowOff>142875</xdr:rowOff>
    </xdr:to>
    <xdr:sp macro="" textlink="">
      <xdr:nvSpPr>
        <xdr:cNvPr id="1895025" name="AutoShape 2">
          <a:extLst>
            <a:ext uri="{FF2B5EF4-FFF2-40B4-BE49-F238E27FC236}">
              <a16:creationId xmlns:a16="http://schemas.microsoft.com/office/drawing/2014/main" id="{973F378B-C484-0F2F-E9BB-E799A30DB422}"/>
            </a:ext>
          </a:extLst>
        </xdr:cNvPr>
        <xdr:cNvSpPr>
          <a:spLocks noChangeArrowheads="1"/>
        </xdr:cNvSpPr>
      </xdr:nvSpPr>
      <xdr:spPr bwMode="auto">
        <a:xfrm rot="-5400000">
          <a:off x="1309688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1800225</xdr:colOff>
      <xdr:row>23</xdr:row>
      <xdr:rowOff>66675</xdr:rowOff>
    </xdr:from>
    <xdr:to>
      <xdr:col>0</xdr:col>
      <xdr:colOff>1905000</xdr:colOff>
      <xdr:row>23</xdr:row>
      <xdr:rowOff>142875</xdr:rowOff>
    </xdr:to>
    <xdr:sp macro="" textlink="">
      <xdr:nvSpPr>
        <xdr:cNvPr id="1895026" name="AutoShape 4">
          <a:extLst>
            <a:ext uri="{FF2B5EF4-FFF2-40B4-BE49-F238E27FC236}">
              <a16:creationId xmlns:a16="http://schemas.microsoft.com/office/drawing/2014/main" id="{40636FE3-8114-C4C8-9B8F-FE02C262BEEC}"/>
            </a:ext>
          </a:extLst>
        </xdr:cNvPr>
        <xdr:cNvSpPr>
          <a:spLocks noChangeArrowheads="1"/>
        </xdr:cNvSpPr>
      </xdr:nvSpPr>
      <xdr:spPr bwMode="auto">
        <a:xfrm rot="5340000">
          <a:off x="1814513" y="466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23</xdr:row>
      <xdr:rowOff>66675</xdr:rowOff>
    </xdr:from>
    <xdr:to>
      <xdr:col>0</xdr:col>
      <xdr:colOff>1314450</xdr:colOff>
      <xdr:row>23</xdr:row>
      <xdr:rowOff>142875</xdr:rowOff>
    </xdr:to>
    <xdr:sp macro="" textlink="">
      <xdr:nvSpPr>
        <xdr:cNvPr id="1895027" name="AutoShape 5">
          <a:extLst>
            <a:ext uri="{FF2B5EF4-FFF2-40B4-BE49-F238E27FC236}">
              <a16:creationId xmlns:a16="http://schemas.microsoft.com/office/drawing/2014/main" id="{C83086DC-1C04-ABCB-760F-5B6D13FEDB53}"/>
            </a:ext>
          </a:extLst>
        </xdr:cNvPr>
        <xdr:cNvSpPr>
          <a:spLocks noChangeArrowheads="1"/>
        </xdr:cNvSpPr>
      </xdr:nvSpPr>
      <xdr:spPr bwMode="auto">
        <a:xfrm rot="-5400000">
          <a:off x="1223963" y="466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1962150</xdr:colOff>
      <xdr:row>24</xdr:row>
      <xdr:rowOff>57150</xdr:rowOff>
    </xdr:from>
    <xdr:to>
      <xdr:col>0</xdr:col>
      <xdr:colOff>2066925</xdr:colOff>
      <xdr:row>24</xdr:row>
      <xdr:rowOff>133350</xdr:rowOff>
    </xdr:to>
    <xdr:sp macro="" textlink="">
      <xdr:nvSpPr>
        <xdr:cNvPr id="1895028" name="AutoShape 26">
          <a:extLst>
            <a:ext uri="{FF2B5EF4-FFF2-40B4-BE49-F238E27FC236}">
              <a16:creationId xmlns:a16="http://schemas.microsoft.com/office/drawing/2014/main" id="{1ABC4ED3-35B5-49F2-E2C0-D27467A63ED0}"/>
            </a:ext>
          </a:extLst>
        </xdr:cNvPr>
        <xdr:cNvSpPr>
          <a:spLocks noChangeArrowheads="1"/>
        </xdr:cNvSpPr>
      </xdr:nvSpPr>
      <xdr:spPr bwMode="auto">
        <a:xfrm rot="-5400000">
          <a:off x="1976438" y="4852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2181225</xdr:colOff>
      <xdr:row>24</xdr:row>
      <xdr:rowOff>66675</xdr:rowOff>
    </xdr:from>
    <xdr:to>
      <xdr:col>0</xdr:col>
      <xdr:colOff>2286000</xdr:colOff>
      <xdr:row>24</xdr:row>
      <xdr:rowOff>142875</xdr:rowOff>
    </xdr:to>
    <xdr:sp macro="" textlink="">
      <xdr:nvSpPr>
        <xdr:cNvPr id="1895029" name="AutoShape 27">
          <a:extLst>
            <a:ext uri="{FF2B5EF4-FFF2-40B4-BE49-F238E27FC236}">
              <a16:creationId xmlns:a16="http://schemas.microsoft.com/office/drawing/2014/main" id="{488FCA28-EBF5-9707-9881-7CF39E8F1EF2}"/>
            </a:ext>
          </a:extLst>
        </xdr:cNvPr>
        <xdr:cNvSpPr>
          <a:spLocks noChangeArrowheads="1"/>
        </xdr:cNvSpPr>
      </xdr:nvSpPr>
      <xdr:spPr bwMode="auto">
        <a:xfrm rot="5340000">
          <a:off x="2195513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27</xdr:row>
      <xdr:rowOff>66675</xdr:rowOff>
    </xdr:from>
    <xdr:to>
      <xdr:col>0</xdr:col>
      <xdr:colOff>1304925</xdr:colOff>
      <xdr:row>27</xdr:row>
      <xdr:rowOff>142875</xdr:rowOff>
    </xdr:to>
    <xdr:sp macro="" textlink="">
      <xdr:nvSpPr>
        <xdr:cNvPr id="1895030" name="AutoShape 4">
          <a:extLst>
            <a:ext uri="{FF2B5EF4-FFF2-40B4-BE49-F238E27FC236}">
              <a16:creationId xmlns:a16="http://schemas.microsoft.com/office/drawing/2014/main" id="{3D8F494B-EBD3-FAB6-CD26-E4191261D2E6}"/>
            </a:ext>
          </a:extLst>
        </xdr:cNvPr>
        <xdr:cNvSpPr>
          <a:spLocks noChangeArrowheads="1"/>
        </xdr:cNvSpPr>
      </xdr:nvSpPr>
      <xdr:spPr bwMode="auto">
        <a:xfrm rot="5340000">
          <a:off x="1214438" y="546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1724025</xdr:colOff>
      <xdr:row>28</xdr:row>
      <xdr:rowOff>57150</xdr:rowOff>
    </xdr:from>
    <xdr:to>
      <xdr:col>0</xdr:col>
      <xdr:colOff>1800225</xdr:colOff>
      <xdr:row>28</xdr:row>
      <xdr:rowOff>161925</xdr:rowOff>
    </xdr:to>
    <xdr:sp macro="" textlink="">
      <xdr:nvSpPr>
        <xdr:cNvPr id="1895031" name="AutoShape 3">
          <a:extLst>
            <a:ext uri="{FF2B5EF4-FFF2-40B4-BE49-F238E27FC236}">
              <a16:creationId xmlns:a16="http://schemas.microsoft.com/office/drawing/2014/main" id="{4258DD63-235D-673C-1176-C13D12CA2612}"/>
            </a:ext>
          </a:extLst>
        </xdr:cNvPr>
        <xdr:cNvSpPr>
          <a:spLocks noChangeArrowheads="1"/>
        </xdr:cNvSpPr>
      </xdr:nvSpPr>
      <xdr:spPr bwMode="auto">
        <a:xfrm rot="2340000">
          <a:off x="1724025" y="56673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35</xdr:row>
      <xdr:rowOff>66675</xdr:rowOff>
    </xdr:from>
    <xdr:to>
      <xdr:col>0</xdr:col>
      <xdr:colOff>904875</xdr:colOff>
      <xdr:row>35</xdr:row>
      <xdr:rowOff>142875</xdr:rowOff>
    </xdr:to>
    <xdr:sp macro="" textlink="">
      <xdr:nvSpPr>
        <xdr:cNvPr id="1895032" name="AutoShape 27">
          <a:extLst>
            <a:ext uri="{FF2B5EF4-FFF2-40B4-BE49-F238E27FC236}">
              <a16:creationId xmlns:a16="http://schemas.microsoft.com/office/drawing/2014/main" id="{6B11869C-EC7C-CD3A-44A6-198A3FF52061}"/>
            </a:ext>
          </a:extLst>
        </xdr:cNvPr>
        <xdr:cNvSpPr>
          <a:spLocks noChangeArrowheads="1"/>
        </xdr:cNvSpPr>
      </xdr:nvSpPr>
      <xdr:spPr bwMode="auto">
        <a:xfrm rot="5340000">
          <a:off x="814388" y="7081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1009650</xdr:colOff>
      <xdr:row>35</xdr:row>
      <xdr:rowOff>66675</xdr:rowOff>
    </xdr:from>
    <xdr:to>
      <xdr:col>0</xdr:col>
      <xdr:colOff>1114425</xdr:colOff>
      <xdr:row>35</xdr:row>
      <xdr:rowOff>142875</xdr:rowOff>
    </xdr:to>
    <xdr:sp macro="" textlink="">
      <xdr:nvSpPr>
        <xdr:cNvPr id="1895033" name="AutoShape 26">
          <a:extLst>
            <a:ext uri="{FF2B5EF4-FFF2-40B4-BE49-F238E27FC236}">
              <a16:creationId xmlns:a16="http://schemas.microsoft.com/office/drawing/2014/main" id="{C13E94C9-7CA5-6E58-0CB0-6447A2997D77}"/>
            </a:ext>
          </a:extLst>
        </xdr:cNvPr>
        <xdr:cNvSpPr>
          <a:spLocks noChangeArrowheads="1"/>
        </xdr:cNvSpPr>
      </xdr:nvSpPr>
      <xdr:spPr bwMode="auto">
        <a:xfrm rot="-5400000">
          <a:off x="1023938" y="7081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1076325</xdr:colOff>
      <xdr:row>37</xdr:row>
      <xdr:rowOff>66675</xdr:rowOff>
    </xdr:from>
    <xdr:to>
      <xdr:col>0</xdr:col>
      <xdr:colOff>1181100</xdr:colOff>
      <xdr:row>37</xdr:row>
      <xdr:rowOff>142875</xdr:rowOff>
    </xdr:to>
    <xdr:sp macro="" textlink="">
      <xdr:nvSpPr>
        <xdr:cNvPr id="1895034" name="AutoShape 26">
          <a:extLst>
            <a:ext uri="{FF2B5EF4-FFF2-40B4-BE49-F238E27FC236}">
              <a16:creationId xmlns:a16="http://schemas.microsoft.com/office/drawing/2014/main" id="{67F4099E-472E-04DA-29E2-FA79A420F4DA}"/>
            </a:ext>
          </a:extLst>
        </xdr:cNvPr>
        <xdr:cNvSpPr>
          <a:spLocks noChangeArrowheads="1"/>
        </xdr:cNvSpPr>
      </xdr:nvSpPr>
      <xdr:spPr bwMode="auto">
        <a:xfrm rot="-5400000">
          <a:off x="1090613" y="7481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39</xdr:row>
      <xdr:rowOff>66675</xdr:rowOff>
    </xdr:from>
    <xdr:to>
      <xdr:col>0</xdr:col>
      <xdr:colOff>1228725</xdr:colOff>
      <xdr:row>39</xdr:row>
      <xdr:rowOff>142875</xdr:rowOff>
    </xdr:to>
    <xdr:sp macro="" textlink="">
      <xdr:nvSpPr>
        <xdr:cNvPr id="1895035" name="AutoShape 27">
          <a:extLst>
            <a:ext uri="{FF2B5EF4-FFF2-40B4-BE49-F238E27FC236}">
              <a16:creationId xmlns:a16="http://schemas.microsoft.com/office/drawing/2014/main" id="{8EF9AC52-0D5E-1199-C63A-D2B8D7C0FACB}"/>
            </a:ext>
          </a:extLst>
        </xdr:cNvPr>
        <xdr:cNvSpPr>
          <a:spLocks noChangeArrowheads="1"/>
        </xdr:cNvSpPr>
      </xdr:nvSpPr>
      <xdr:spPr bwMode="auto">
        <a:xfrm rot="5340000">
          <a:off x="1138238" y="7881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733425</xdr:colOff>
      <xdr:row>40</xdr:row>
      <xdr:rowOff>38100</xdr:rowOff>
    </xdr:from>
    <xdr:to>
      <xdr:col>0</xdr:col>
      <xdr:colOff>809625</xdr:colOff>
      <xdr:row>40</xdr:row>
      <xdr:rowOff>152400</xdr:rowOff>
    </xdr:to>
    <xdr:sp macro="" textlink="">
      <xdr:nvSpPr>
        <xdr:cNvPr id="1895036" name="AutoShape 15">
          <a:extLst>
            <a:ext uri="{FF2B5EF4-FFF2-40B4-BE49-F238E27FC236}">
              <a16:creationId xmlns:a16="http://schemas.microsoft.com/office/drawing/2014/main" id="{AC4AFBE5-6984-3624-4891-5B1E75E827DA}"/>
            </a:ext>
          </a:extLst>
        </xdr:cNvPr>
        <xdr:cNvSpPr>
          <a:spLocks noChangeArrowheads="1"/>
        </xdr:cNvSpPr>
      </xdr:nvSpPr>
      <xdr:spPr bwMode="auto">
        <a:xfrm rot="-60000">
          <a:off x="733425" y="8067675"/>
          <a:ext cx="76200" cy="114300"/>
        </a:xfrm>
        <a:prstGeom prst="upArrow">
          <a:avLst>
            <a:gd name="adj1" fmla="val 50000"/>
            <a:gd name="adj2" fmla="val 37500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41</xdr:row>
      <xdr:rowOff>47625</xdr:rowOff>
    </xdr:from>
    <xdr:to>
      <xdr:col>0</xdr:col>
      <xdr:colOff>1285875</xdr:colOff>
      <xdr:row>41</xdr:row>
      <xdr:rowOff>152400</xdr:rowOff>
    </xdr:to>
    <xdr:sp macro="" textlink="">
      <xdr:nvSpPr>
        <xdr:cNvPr id="1895037" name="AutoShape 5">
          <a:extLst>
            <a:ext uri="{FF2B5EF4-FFF2-40B4-BE49-F238E27FC236}">
              <a16:creationId xmlns:a16="http://schemas.microsoft.com/office/drawing/2014/main" id="{BF56B9BB-5028-8822-473E-994C47B2BFF0}"/>
            </a:ext>
          </a:extLst>
        </xdr:cNvPr>
        <xdr:cNvSpPr>
          <a:spLocks noChangeArrowheads="1"/>
        </xdr:cNvSpPr>
      </xdr:nvSpPr>
      <xdr:spPr bwMode="auto">
        <a:xfrm rot="8940000">
          <a:off x="1209675" y="82772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1838325</xdr:colOff>
      <xdr:row>34</xdr:row>
      <xdr:rowOff>66675</xdr:rowOff>
    </xdr:from>
    <xdr:to>
      <xdr:col>0</xdr:col>
      <xdr:colOff>1943100</xdr:colOff>
      <xdr:row>34</xdr:row>
      <xdr:rowOff>142875</xdr:rowOff>
    </xdr:to>
    <xdr:sp macro="" textlink="">
      <xdr:nvSpPr>
        <xdr:cNvPr id="1895038" name="AutoShape 27">
          <a:extLst>
            <a:ext uri="{FF2B5EF4-FFF2-40B4-BE49-F238E27FC236}">
              <a16:creationId xmlns:a16="http://schemas.microsoft.com/office/drawing/2014/main" id="{955E0288-308A-5309-89A6-40537C70E9A8}"/>
            </a:ext>
          </a:extLst>
        </xdr:cNvPr>
        <xdr:cNvSpPr>
          <a:spLocks noChangeArrowheads="1"/>
        </xdr:cNvSpPr>
      </xdr:nvSpPr>
      <xdr:spPr bwMode="auto">
        <a:xfrm rot="5340000">
          <a:off x="1852613" y="6881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1304925</xdr:colOff>
      <xdr:row>43</xdr:row>
      <xdr:rowOff>66675</xdr:rowOff>
    </xdr:from>
    <xdr:to>
      <xdr:col>0</xdr:col>
      <xdr:colOff>1409700</xdr:colOff>
      <xdr:row>43</xdr:row>
      <xdr:rowOff>142875</xdr:rowOff>
    </xdr:to>
    <xdr:sp macro="" textlink="">
      <xdr:nvSpPr>
        <xdr:cNvPr id="1895039" name="AutoShape 26">
          <a:extLst>
            <a:ext uri="{FF2B5EF4-FFF2-40B4-BE49-F238E27FC236}">
              <a16:creationId xmlns:a16="http://schemas.microsoft.com/office/drawing/2014/main" id="{8DE070A4-103F-5A49-5666-7B0E8E54546E}"/>
            </a:ext>
          </a:extLst>
        </xdr:cNvPr>
        <xdr:cNvSpPr>
          <a:spLocks noChangeArrowheads="1"/>
        </xdr:cNvSpPr>
      </xdr:nvSpPr>
      <xdr:spPr bwMode="auto">
        <a:xfrm rot="-5400000">
          <a:off x="1319213" y="868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1800225</xdr:colOff>
      <xdr:row>46</xdr:row>
      <xdr:rowOff>66675</xdr:rowOff>
    </xdr:from>
    <xdr:to>
      <xdr:col>0</xdr:col>
      <xdr:colOff>1905000</xdr:colOff>
      <xdr:row>46</xdr:row>
      <xdr:rowOff>142875</xdr:rowOff>
    </xdr:to>
    <xdr:sp macro="" textlink="">
      <xdr:nvSpPr>
        <xdr:cNvPr id="1895040" name="AutoShape 4">
          <a:extLst>
            <a:ext uri="{FF2B5EF4-FFF2-40B4-BE49-F238E27FC236}">
              <a16:creationId xmlns:a16="http://schemas.microsoft.com/office/drawing/2014/main" id="{D92C6B6B-994D-217A-5011-F47DD9F461C0}"/>
            </a:ext>
          </a:extLst>
        </xdr:cNvPr>
        <xdr:cNvSpPr>
          <a:spLocks noChangeArrowheads="1"/>
        </xdr:cNvSpPr>
      </xdr:nvSpPr>
      <xdr:spPr bwMode="auto">
        <a:xfrm rot="5340000">
          <a:off x="1814513" y="928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46</xdr:row>
      <xdr:rowOff>66675</xdr:rowOff>
    </xdr:from>
    <xdr:to>
      <xdr:col>0</xdr:col>
      <xdr:colOff>1314450</xdr:colOff>
      <xdr:row>46</xdr:row>
      <xdr:rowOff>142875</xdr:rowOff>
    </xdr:to>
    <xdr:sp macro="" textlink="">
      <xdr:nvSpPr>
        <xdr:cNvPr id="1895041" name="AutoShape 5">
          <a:extLst>
            <a:ext uri="{FF2B5EF4-FFF2-40B4-BE49-F238E27FC236}">
              <a16:creationId xmlns:a16="http://schemas.microsoft.com/office/drawing/2014/main" id="{5BC26735-9D09-B125-6F39-273CEF35DAB8}"/>
            </a:ext>
          </a:extLst>
        </xdr:cNvPr>
        <xdr:cNvSpPr>
          <a:spLocks noChangeArrowheads="1"/>
        </xdr:cNvSpPr>
      </xdr:nvSpPr>
      <xdr:spPr bwMode="auto">
        <a:xfrm rot="-5400000">
          <a:off x="1223963" y="928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1962150</xdr:colOff>
      <xdr:row>47</xdr:row>
      <xdr:rowOff>66675</xdr:rowOff>
    </xdr:from>
    <xdr:to>
      <xdr:col>0</xdr:col>
      <xdr:colOff>2066925</xdr:colOff>
      <xdr:row>47</xdr:row>
      <xdr:rowOff>142875</xdr:rowOff>
    </xdr:to>
    <xdr:sp macro="" textlink="">
      <xdr:nvSpPr>
        <xdr:cNvPr id="1895042" name="AutoShape 26">
          <a:extLst>
            <a:ext uri="{FF2B5EF4-FFF2-40B4-BE49-F238E27FC236}">
              <a16:creationId xmlns:a16="http://schemas.microsoft.com/office/drawing/2014/main" id="{AC4E0DA7-0D86-52EC-DB46-2DE755ECFCAA}"/>
            </a:ext>
          </a:extLst>
        </xdr:cNvPr>
        <xdr:cNvSpPr>
          <a:spLocks noChangeArrowheads="1"/>
        </xdr:cNvSpPr>
      </xdr:nvSpPr>
      <xdr:spPr bwMode="auto">
        <a:xfrm rot="-5400000">
          <a:off x="1976438" y="948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2181225</xdr:colOff>
      <xdr:row>47</xdr:row>
      <xdr:rowOff>66675</xdr:rowOff>
    </xdr:from>
    <xdr:to>
      <xdr:col>0</xdr:col>
      <xdr:colOff>2286000</xdr:colOff>
      <xdr:row>47</xdr:row>
      <xdr:rowOff>142875</xdr:rowOff>
    </xdr:to>
    <xdr:sp macro="" textlink="">
      <xdr:nvSpPr>
        <xdr:cNvPr id="1895043" name="AutoShape 27">
          <a:extLst>
            <a:ext uri="{FF2B5EF4-FFF2-40B4-BE49-F238E27FC236}">
              <a16:creationId xmlns:a16="http://schemas.microsoft.com/office/drawing/2014/main" id="{FAB132C5-65B3-A8E0-ECEB-A1FB15773BF1}"/>
            </a:ext>
          </a:extLst>
        </xdr:cNvPr>
        <xdr:cNvSpPr>
          <a:spLocks noChangeArrowheads="1"/>
        </xdr:cNvSpPr>
      </xdr:nvSpPr>
      <xdr:spPr bwMode="auto">
        <a:xfrm rot="5340000">
          <a:off x="2195513" y="948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50</xdr:row>
      <xdr:rowOff>66675</xdr:rowOff>
    </xdr:from>
    <xdr:to>
      <xdr:col>0</xdr:col>
      <xdr:colOff>1304925</xdr:colOff>
      <xdr:row>50</xdr:row>
      <xdr:rowOff>142875</xdr:rowOff>
    </xdr:to>
    <xdr:sp macro="" textlink="">
      <xdr:nvSpPr>
        <xdr:cNvPr id="1895044" name="AutoShape 4">
          <a:extLst>
            <a:ext uri="{FF2B5EF4-FFF2-40B4-BE49-F238E27FC236}">
              <a16:creationId xmlns:a16="http://schemas.microsoft.com/office/drawing/2014/main" id="{2853AAC1-6BB4-9D4E-9A5A-DEB7E9C9FBAA}"/>
            </a:ext>
          </a:extLst>
        </xdr:cNvPr>
        <xdr:cNvSpPr>
          <a:spLocks noChangeArrowheads="1"/>
        </xdr:cNvSpPr>
      </xdr:nvSpPr>
      <xdr:spPr bwMode="auto">
        <a:xfrm rot="5340000">
          <a:off x="1214438" y="1008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1666875</xdr:colOff>
      <xdr:row>51</xdr:row>
      <xdr:rowOff>57150</xdr:rowOff>
    </xdr:from>
    <xdr:to>
      <xdr:col>0</xdr:col>
      <xdr:colOff>1743075</xdr:colOff>
      <xdr:row>51</xdr:row>
      <xdr:rowOff>161925</xdr:rowOff>
    </xdr:to>
    <xdr:sp macro="" textlink="">
      <xdr:nvSpPr>
        <xdr:cNvPr id="1895045" name="AutoShape 3">
          <a:extLst>
            <a:ext uri="{FF2B5EF4-FFF2-40B4-BE49-F238E27FC236}">
              <a16:creationId xmlns:a16="http://schemas.microsoft.com/office/drawing/2014/main" id="{35E995CA-AC1E-510F-595A-26F53009E966}"/>
            </a:ext>
          </a:extLst>
        </xdr:cNvPr>
        <xdr:cNvSpPr>
          <a:spLocks noChangeArrowheads="1"/>
        </xdr:cNvSpPr>
      </xdr:nvSpPr>
      <xdr:spPr bwMode="auto">
        <a:xfrm rot="2340000">
          <a:off x="1666875" y="102870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4</xdr:row>
      <xdr:rowOff>57150</xdr:rowOff>
    </xdr:from>
    <xdr:to>
      <xdr:col>0</xdr:col>
      <xdr:colOff>1295400</xdr:colOff>
      <xdr:row>4</xdr:row>
      <xdr:rowOff>133350</xdr:rowOff>
    </xdr:to>
    <xdr:sp macro="" textlink="">
      <xdr:nvSpPr>
        <xdr:cNvPr id="1895046" name="AutoShape 2">
          <a:extLst>
            <a:ext uri="{FF2B5EF4-FFF2-40B4-BE49-F238E27FC236}">
              <a16:creationId xmlns:a16="http://schemas.microsoft.com/office/drawing/2014/main" id="{3C7A1B3D-5E1D-8633-0012-B034E57BB1B1}"/>
            </a:ext>
          </a:extLst>
        </xdr:cNvPr>
        <xdr:cNvSpPr>
          <a:spLocks noChangeArrowheads="1"/>
        </xdr:cNvSpPr>
      </xdr:nvSpPr>
      <xdr:spPr bwMode="auto">
        <a:xfrm rot="-5400000">
          <a:off x="1204913" y="85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5</xdr:row>
      <xdr:rowOff>57150</xdr:rowOff>
    </xdr:from>
    <xdr:to>
      <xdr:col>0</xdr:col>
      <xdr:colOff>923925</xdr:colOff>
      <xdr:row>5</xdr:row>
      <xdr:rowOff>133350</xdr:rowOff>
    </xdr:to>
    <xdr:sp macro="" textlink="">
      <xdr:nvSpPr>
        <xdr:cNvPr id="1895047" name="AutoShape 4">
          <a:extLst>
            <a:ext uri="{FF2B5EF4-FFF2-40B4-BE49-F238E27FC236}">
              <a16:creationId xmlns:a16="http://schemas.microsoft.com/office/drawing/2014/main" id="{9B546C72-05A4-16DD-86F8-94EE276F8E79}"/>
            </a:ext>
          </a:extLst>
        </xdr:cNvPr>
        <xdr:cNvSpPr>
          <a:spLocks noChangeArrowheads="1"/>
        </xdr:cNvSpPr>
      </xdr:nvSpPr>
      <xdr:spPr bwMode="auto">
        <a:xfrm rot="5340000">
          <a:off x="833438" y="105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466725</xdr:colOff>
      <xdr:row>10</xdr:row>
      <xdr:rowOff>66675</xdr:rowOff>
    </xdr:from>
    <xdr:to>
      <xdr:col>0</xdr:col>
      <xdr:colOff>571500</xdr:colOff>
      <xdr:row>10</xdr:row>
      <xdr:rowOff>142875</xdr:rowOff>
    </xdr:to>
    <xdr:sp macro="" textlink="">
      <xdr:nvSpPr>
        <xdr:cNvPr id="1895048" name="AutoShape 4">
          <a:extLst>
            <a:ext uri="{FF2B5EF4-FFF2-40B4-BE49-F238E27FC236}">
              <a16:creationId xmlns:a16="http://schemas.microsoft.com/office/drawing/2014/main" id="{1E4534DA-4778-C09D-B8C2-010317C1C5BF}"/>
            </a:ext>
          </a:extLst>
        </xdr:cNvPr>
        <xdr:cNvSpPr>
          <a:spLocks noChangeArrowheads="1"/>
        </xdr:cNvSpPr>
      </xdr:nvSpPr>
      <xdr:spPr bwMode="auto">
        <a:xfrm rot="5340000">
          <a:off x="481013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36</xdr:row>
      <xdr:rowOff>66675</xdr:rowOff>
    </xdr:from>
    <xdr:to>
      <xdr:col>0</xdr:col>
      <xdr:colOff>904875</xdr:colOff>
      <xdr:row>36</xdr:row>
      <xdr:rowOff>142875</xdr:rowOff>
    </xdr:to>
    <xdr:sp macro="" textlink="">
      <xdr:nvSpPr>
        <xdr:cNvPr id="1895049" name="AutoShape 26">
          <a:extLst>
            <a:ext uri="{FF2B5EF4-FFF2-40B4-BE49-F238E27FC236}">
              <a16:creationId xmlns:a16="http://schemas.microsoft.com/office/drawing/2014/main" id="{3B7E7A15-D8E1-4E96-49BF-470146942B51}"/>
            </a:ext>
          </a:extLst>
        </xdr:cNvPr>
        <xdr:cNvSpPr>
          <a:spLocks noChangeArrowheads="1"/>
        </xdr:cNvSpPr>
      </xdr:nvSpPr>
      <xdr:spPr bwMode="auto">
        <a:xfrm rot="-5400000">
          <a:off x="814388" y="7281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1209675</xdr:colOff>
      <xdr:row>10</xdr:row>
      <xdr:rowOff>66675</xdr:rowOff>
    </xdr:from>
    <xdr:to>
      <xdr:col>0</xdr:col>
      <xdr:colOff>1314450</xdr:colOff>
      <xdr:row>10</xdr:row>
      <xdr:rowOff>142875</xdr:rowOff>
    </xdr:to>
    <xdr:sp macro="" textlink="">
      <xdr:nvSpPr>
        <xdr:cNvPr id="1905851" name="AutoShape 2">
          <a:extLst>
            <a:ext uri="{FF2B5EF4-FFF2-40B4-BE49-F238E27FC236}">
              <a16:creationId xmlns:a16="http://schemas.microsoft.com/office/drawing/2014/main" id="{42FF86AB-082B-B173-AF55-1221C21D6F49}"/>
            </a:ext>
          </a:extLst>
        </xdr:cNvPr>
        <xdr:cNvSpPr>
          <a:spLocks noChangeArrowheads="1"/>
        </xdr:cNvSpPr>
      </xdr:nvSpPr>
      <xdr:spPr bwMode="auto">
        <a:xfrm rot="5340000">
          <a:off x="1223963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8</xdr:row>
      <xdr:rowOff>47625</xdr:rowOff>
    </xdr:from>
    <xdr:to>
      <xdr:col>0</xdr:col>
      <xdr:colOff>1266825</xdr:colOff>
      <xdr:row>8</xdr:row>
      <xdr:rowOff>152400</xdr:rowOff>
    </xdr:to>
    <xdr:sp macro="" textlink="">
      <xdr:nvSpPr>
        <xdr:cNvPr id="1905852" name="AutoShape 3">
          <a:extLst>
            <a:ext uri="{FF2B5EF4-FFF2-40B4-BE49-F238E27FC236}">
              <a16:creationId xmlns:a16="http://schemas.microsoft.com/office/drawing/2014/main" id="{C008A2D5-5D03-F791-66A6-7413C3A4AA5F}"/>
            </a:ext>
          </a:extLst>
        </xdr:cNvPr>
        <xdr:cNvSpPr>
          <a:spLocks noChangeArrowheads="1"/>
        </xdr:cNvSpPr>
      </xdr:nvSpPr>
      <xdr:spPr bwMode="auto">
        <a:xfrm rot="2340000">
          <a:off x="1190625" y="16573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1495425</xdr:colOff>
      <xdr:row>19</xdr:row>
      <xdr:rowOff>66675</xdr:rowOff>
    </xdr:from>
    <xdr:to>
      <xdr:col>0</xdr:col>
      <xdr:colOff>1600200</xdr:colOff>
      <xdr:row>19</xdr:row>
      <xdr:rowOff>142875</xdr:rowOff>
    </xdr:to>
    <xdr:sp macro="" textlink="">
      <xdr:nvSpPr>
        <xdr:cNvPr id="1905853" name="AutoShape 4">
          <a:extLst>
            <a:ext uri="{FF2B5EF4-FFF2-40B4-BE49-F238E27FC236}">
              <a16:creationId xmlns:a16="http://schemas.microsoft.com/office/drawing/2014/main" id="{6D2C95FE-E119-A1DC-4A31-BA42F64E8DCA}"/>
            </a:ext>
          </a:extLst>
        </xdr:cNvPr>
        <xdr:cNvSpPr>
          <a:spLocks noChangeArrowheads="1"/>
        </xdr:cNvSpPr>
      </xdr:nvSpPr>
      <xdr:spPr bwMode="auto">
        <a:xfrm rot="-5400000">
          <a:off x="1509713" y="39100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38</xdr:row>
      <xdr:rowOff>66675</xdr:rowOff>
    </xdr:from>
    <xdr:to>
      <xdr:col>0</xdr:col>
      <xdr:colOff>1390650</xdr:colOff>
      <xdr:row>38</xdr:row>
      <xdr:rowOff>142875</xdr:rowOff>
    </xdr:to>
    <xdr:sp macro="" textlink="">
      <xdr:nvSpPr>
        <xdr:cNvPr id="1905854" name="AutoShape 9">
          <a:extLst>
            <a:ext uri="{FF2B5EF4-FFF2-40B4-BE49-F238E27FC236}">
              <a16:creationId xmlns:a16="http://schemas.microsoft.com/office/drawing/2014/main" id="{A71D23B9-AD09-FD79-B3A7-D1BA47FBB7E6}"/>
            </a:ext>
          </a:extLst>
        </xdr:cNvPr>
        <xdr:cNvSpPr>
          <a:spLocks noChangeArrowheads="1"/>
        </xdr:cNvSpPr>
      </xdr:nvSpPr>
      <xdr:spPr bwMode="auto">
        <a:xfrm rot="-5400000">
          <a:off x="1300163" y="7758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895350</xdr:colOff>
      <xdr:row>41</xdr:row>
      <xdr:rowOff>47625</xdr:rowOff>
    </xdr:from>
    <xdr:to>
      <xdr:col>0</xdr:col>
      <xdr:colOff>971550</xdr:colOff>
      <xdr:row>41</xdr:row>
      <xdr:rowOff>152400</xdr:rowOff>
    </xdr:to>
    <xdr:sp macro="" textlink="">
      <xdr:nvSpPr>
        <xdr:cNvPr id="1905855" name="AutoShape 10">
          <a:extLst>
            <a:ext uri="{FF2B5EF4-FFF2-40B4-BE49-F238E27FC236}">
              <a16:creationId xmlns:a16="http://schemas.microsoft.com/office/drawing/2014/main" id="{57D5B1FE-6B80-D0BA-3BE9-183A4A4F66FE}"/>
            </a:ext>
          </a:extLst>
        </xdr:cNvPr>
        <xdr:cNvSpPr>
          <a:spLocks noChangeArrowheads="1"/>
        </xdr:cNvSpPr>
      </xdr:nvSpPr>
      <xdr:spPr bwMode="auto">
        <a:xfrm rot="-60000">
          <a:off x="895350" y="83534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6</xdr:row>
      <xdr:rowOff>38100</xdr:rowOff>
    </xdr:from>
    <xdr:to>
      <xdr:col>0</xdr:col>
      <xdr:colOff>1466850</xdr:colOff>
      <xdr:row>6</xdr:row>
      <xdr:rowOff>152400</xdr:rowOff>
    </xdr:to>
    <xdr:sp macro="" textlink="">
      <xdr:nvSpPr>
        <xdr:cNvPr id="1905856" name="AutoShape 13">
          <a:extLst>
            <a:ext uri="{FF2B5EF4-FFF2-40B4-BE49-F238E27FC236}">
              <a16:creationId xmlns:a16="http://schemas.microsoft.com/office/drawing/2014/main" id="{FBD3D012-67DA-F312-F150-AC06EB29C0F1}"/>
            </a:ext>
          </a:extLst>
        </xdr:cNvPr>
        <xdr:cNvSpPr>
          <a:spLocks noChangeArrowheads="1"/>
        </xdr:cNvSpPr>
      </xdr:nvSpPr>
      <xdr:spPr bwMode="auto">
        <a:xfrm rot="-60000">
          <a:off x="1390650" y="1247775"/>
          <a:ext cx="76200" cy="114300"/>
        </a:xfrm>
        <a:prstGeom prst="upArrow">
          <a:avLst>
            <a:gd name="adj1" fmla="val 50000"/>
            <a:gd name="adj2" fmla="val 37500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1514475</xdr:colOff>
      <xdr:row>7</xdr:row>
      <xdr:rowOff>66675</xdr:rowOff>
    </xdr:from>
    <xdr:to>
      <xdr:col>0</xdr:col>
      <xdr:colOff>1619250</xdr:colOff>
      <xdr:row>7</xdr:row>
      <xdr:rowOff>142875</xdr:rowOff>
    </xdr:to>
    <xdr:sp macro="" textlink="">
      <xdr:nvSpPr>
        <xdr:cNvPr id="1905857" name="AutoShape 2">
          <a:extLst>
            <a:ext uri="{FF2B5EF4-FFF2-40B4-BE49-F238E27FC236}">
              <a16:creationId xmlns:a16="http://schemas.microsoft.com/office/drawing/2014/main" id="{54B5B0B1-C838-0390-C3E9-205FAB9AF766}"/>
            </a:ext>
          </a:extLst>
        </xdr:cNvPr>
        <xdr:cNvSpPr>
          <a:spLocks noChangeArrowheads="1"/>
        </xdr:cNvSpPr>
      </xdr:nvSpPr>
      <xdr:spPr bwMode="auto">
        <a:xfrm rot="5340000">
          <a:off x="1528763" y="1462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1685925</xdr:colOff>
      <xdr:row>7</xdr:row>
      <xdr:rowOff>66675</xdr:rowOff>
    </xdr:from>
    <xdr:to>
      <xdr:col>0</xdr:col>
      <xdr:colOff>1790700</xdr:colOff>
      <xdr:row>7</xdr:row>
      <xdr:rowOff>142875</xdr:rowOff>
    </xdr:to>
    <xdr:sp macro="" textlink="">
      <xdr:nvSpPr>
        <xdr:cNvPr id="1905858" name="AutoShape 4">
          <a:extLst>
            <a:ext uri="{FF2B5EF4-FFF2-40B4-BE49-F238E27FC236}">
              <a16:creationId xmlns:a16="http://schemas.microsoft.com/office/drawing/2014/main" id="{0CDA24DE-A0DC-02F9-0251-640DFC632C55}"/>
            </a:ext>
          </a:extLst>
        </xdr:cNvPr>
        <xdr:cNvSpPr>
          <a:spLocks noChangeArrowheads="1"/>
        </xdr:cNvSpPr>
      </xdr:nvSpPr>
      <xdr:spPr bwMode="auto">
        <a:xfrm rot="-5400000">
          <a:off x="1700213" y="1462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1809750</xdr:colOff>
      <xdr:row>10</xdr:row>
      <xdr:rowOff>66675</xdr:rowOff>
    </xdr:from>
    <xdr:to>
      <xdr:col>0</xdr:col>
      <xdr:colOff>1914525</xdr:colOff>
      <xdr:row>10</xdr:row>
      <xdr:rowOff>142875</xdr:rowOff>
    </xdr:to>
    <xdr:sp macro="" textlink="">
      <xdr:nvSpPr>
        <xdr:cNvPr id="1905859" name="AutoShape 4">
          <a:extLst>
            <a:ext uri="{FF2B5EF4-FFF2-40B4-BE49-F238E27FC236}">
              <a16:creationId xmlns:a16="http://schemas.microsoft.com/office/drawing/2014/main" id="{325C0B38-D0CB-3E87-9C52-26C825CA0E24}"/>
            </a:ext>
          </a:extLst>
        </xdr:cNvPr>
        <xdr:cNvSpPr>
          <a:spLocks noChangeArrowheads="1"/>
        </xdr:cNvSpPr>
      </xdr:nvSpPr>
      <xdr:spPr bwMode="auto">
        <a:xfrm rot="-5400000">
          <a:off x="182403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14</xdr:row>
      <xdr:rowOff>66675</xdr:rowOff>
    </xdr:from>
    <xdr:to>
      <xdr:col>0</xdr:col>
      <xdr:colOff>1447800</xdr:colOff>
      <xdr:row>14</xdr:row>
      <xdr:rowOff>142875</xdr:rowOff>
    </xdr:to>
    <xdr:sp macro="" textlink="">
      <xdr:nvSpPr>
        <xdr:cNvPr id="1905860" name="AutoShape 4">
          <a:extLst>
            <a:ext uri="{FF2B5EF4-FFF2-40B4-BE49-F238E27FC236}">
              <a16:creationId xmlns:a16="http://schemas.microsoft.com/office/drawing/2014/main" id="{65C7689A-39AA-86F8-1810-696B09C28F48}"/>
            </a:ext>
          </a:extLst>
        </xdr:cNvPr>
        <xdr:cNvSpPr>
          <a:spLocks noChangeArrowheads="1"/>
        </xdr:cNvSpPr>
      </xdr:nvSpPr>
      <xdr:spPr bwMode="auto">
        <a:xfrm rot="-5400000">
          <a:off x="1357313" y="2909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18</xdr:row>
      <xdr:rowOff>57150</xdr:rowOff>
    </xdr:from>
    <xdr:to>
      <xdr:col>0</xdr:col>
      <xdr:colOff>1333500</xdr:colOff>
      <xdr:row>18</xdr:row>
      <xdr:rowOff>133350</xdr:rowOff>
    </xdr:to>
    <xdr:sp macro="" textlink="">
      <xdr:nvSpPr>
        <xdr:cNvPr id="1905861" name="AutoShape 2">
          <a:extLst>
            <a:ext uri="{FF2B5EF4-FFF2-40B4-BE49-F238E27FC236}">
              <a16:creationId xmlns:a16="http://schemas.microsoft.com/office/drawing/2014/main" id="{A1278EDD-C682-FB35-C1C8-94C9A2ABCBD7}"/>
            </a:ext>
          </a:extLst>
        </xdr:cNvPr>
        <xdr:cNvSpPr>
          <a:spLocks noChangeArrowheads="1"/>
        </xdr:cNvSpPr>
      </xdr:nvSpPr>
      <xdr:spPr bwMode="auto">
        <a:xfrm rot="5340000">
          <a:off x="1243013" y="3700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18</xdr:row>
      <xdr:rowOff>57150</xdr:rowOff>
    </xdr:from>
    <xdr:to>
      <xdr:col>0</xdr:col>
      <xdr:colOff>1495425</xdr:colOff>
      <xdr:row>18</xdr:row>
      <xdr:rowOff>133350</xdr:rowOff>
    </xdr:to>
    <xdr:sp macro="" textlink="">
      <xdr:nvSpPr>
        <xdr:cNvPr id="1905862" name="AutoShape 4">
          <a:extLst>
            <a:ext uri="{FF2B5EF4-FFF2-40B4-BE49-F238E27FC236}">
              <a16:creationId xmlns:a16="http://schemas.microsoft.com/office/drawing/2014/main" id="{D10EBB56-F4AF-F23D-4636-9B6DC99E7384}"/>
            </a:ext>
          </a:extLst>
        </xdr:cNvPr>
        <xdr:cNvSpPr>
          <a:spLocks noChangeArrowheads="1"/>
        </xdr:cNvSpPr>
      </xdr:nvSpPr>
      <xdr:spPr bwMode="auto">
        <a:xfrm rot="-5400000">
          <a:off x="1404938" y="3700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1609725</xdr:colOff>
      <xdr:row>18</xdr:row>
      <xdr:rowOff>38100</xdr:rowOff>
    </xdr:from>
    <xdr:to>
      <xdr:col>0</xdr:col>
      <xdr:colOff>1685925</xdr:colOff>
      <xdr:row>18</xdr:row>
      <xdr:rowOff>152400</xdr:rowOff>
    </xdr:to>
    <xdr:sp macro="" textlink="">
      <xdr:nvSpPr>
        <xdr:cNvPr id="1905863" name="AutoShape 13">
          <a:extLst>
            <a:ext uri="{FF2B5EF4-FFF2-40B4-BE49-F238E27FC236}">
              <a16:creationId xmlns:a16="http://schemas.microsoft.com/office/drawing/2014/main" id="{54AE4363-F998-9A02-B72E-A5FE1C90AAF7}"/>
            </a:ext>
          </a:extLst>
        </xdr:cNvPr>
        <xdr:cNvSpPr>
          <a:spLocks noChangeArrowheads="1"/>
        </xdr:cNvSpPr>
      </xdr:nvSpPr>
      <xdr:spPr bwMode="auto">
        <a:xfrm rot="-60000">
          <a:off x="1609725" y="3695700"/>
          <a:ext cx="76200" cy="114300"/>
        </a:xfrm>
        <a:prstGeom prst="upArrow">
          <a:avLst>
            <a:gd name="adj1" fmla="val 50000"/>
            <a:gd name="adj2" fmla="val 37500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37</xdr:row>
      <xdr:rowOff>66675</xdr:rowOff>
    </xdr:from>
    <xdr:to>
      <xdr:col>0</xdr:col>
      <xdr:colOff>819150</xdr:colOff>
      <xdr:row>37</xdr:row>
      <xdr:rowOff>142875</xdr:rowOff>
    </xdr:to>
    <xdr:sp macro="" textlink="">
      <xdr:nvSpPr>
        <xdr:cNvPr id="1905864" name="AutoShape 2">
          <a:extLst>
            <a:ext uri="{FF2B5EF4-FFF2-40B4-BE49-F238E27FC236}">
              <a16:creationId xmlns:a16="http://schemas.microsoft.com/office/drawing/2014/main" id="{55437D1F-1B50-D27E-DE95-6DD941317243}"/>
            </a:ext>
          </a:extLst>
        </xdr:cNvPr>
        <xdr:cNvSpPr>
          <a:spLocks noChangeArrowheads="1"/>
        </xdr:cNvSpPr>
      </xdr:nvSpPr>
      <xdr:spPr bwMode="auto">
        <a:xfrm rot="5340000">
          <a:off x="728663" y="7558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1495425</xdr:colOff>
      <xdr:row>38</xdr:row>
      <xdr:rowOff>47625</xdr:rowOff>
    </xdr:from>
    <xdr:to>
      <xdr:col>0</xdr:col>
      <xdr:colOff>1600200</xdr:colOff>
      <xdr:row>38</xdr:row>
      <xdr:rowOff>152400</xdr:rowOff>
    </xdr:to>
    <xdr:sp macro="" textlink="">
      <xdr:nvSpPr>
        <xdr:cNvPr id="1905865" name="AutoShape 7">
          <a:extLst>
            <a:ext uri="{FF2B5EF4-FFF2-40B4-BE49-F238E27FC236}">
              <a16:creationId xmlns:a16="http://schemas.microsoft.com/office/drawing/2014/main" id="{4C1C307B-C231-8FE4-3B6F-7FD341A4EBF5}"/>
            </a:ext>
          </a:extLst>
        </xdr:cNvPr>
        <xdr:cNvSpPr>
          <a:spLocks noChangeArrowheads="1"/>
        </xdr:cNvSpPr>
      </xdr:nvSpPr>
      <xdr:spPr bwMode="auto">
        <a:xfrm>
          <a:off x="1495425" y="775335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561975</xdr:colOff>
      <xdr:row>40</xdr:row>
      <xdr:rowOff>66675</xdr:rowOff>
    </xdr:from>
    <xdr:to>
      <xdr:col>0</xdr:col>
      <xdr:colOff>666750</xdr:colOff>
      <xdr:row>40</xdr:row>
      <xdr:rowOff>142875</xdr:rowOff>
    </xdr:to>
    <xdr:sp macro="" textlink="">
      <xdr:nvSpPr>
        <xdr:cNvPr id="1905866" name="AutoShape 12">
          <a:extLst>
            <a:ext uri="{FF2B5EF4-FFF2-40B4-BE49-F238E27FC236}">
              <a16:creationId xmlns:a16="http://schemas.microsoft.com/office/drawing/2014/main" id="{AD046B81-0BFE-10B5-534E-197F3D16014C}"/>
            </a:ext>
          </a:extLst>
        </xdr:cNvPr>
        <xdr:cNvSpPr>
          <a:spLocks noChangeArrowheads="1"/>
        </xdr:cNvSpPr>
      </xdr:nvSpPr>
      <xdr:spPr bwMode="auto">
        <a:xfrm rot="-5400000">
          <a:off x="576263" y="8158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790575</xdr:colOff>
      <xdr:row>40</xdr:row>
      <xdr:rowOff>66675</xdr:rowOff>
    </xdr:from>
    <xdr:to>
      <xdr:col>0</xdr:col>
      <xdr:colOff>895350</xdr:colOff>
      <xdr:row>40</xdr:row>
      <xdr:rowOff>142875</xdr:rowOff>
    </xdr:to>
    <xdr:sp macro="" textlink="">
      <xdr:nvSpPr>
        <xdr:cNvPr id="1905867" name="AutoShape 2">
          <a:extLst>
            <a:ext uri="{FF2B5EF4-FFF2-40B4-BE49-F238E27FC236}">
              <a16:creationId xmlns:a16="http://schemas.microsoft.com/office/drawing/2014/main" id="{CE5F5025-69AD-F3E8-073E-122437796D13}"/>
            </a:ext>
          </a:extLst>
        </xdr:cNvPr>
        <xdr:cNvSpPr>
          <a:spLocks noChangeArrowheads="1"/>
        </xdr:cNvSpPr>
      </xdr:nvSpPr>
      <xdr:spPr bwMode="auto">
        <a:xfrm rot="5340000">
          <a:off x="804863" y="8158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28</xdr:row>
      <xdr:rowOff>76200</xdr:rowOff>
    </xdr:from>
    <xdr:to>
      <xdr:col>0</xdr:col>
      <xdr:colOff>819150</xdr:colOff>
      <xdr:row>28</xdr:row>
      <xdr:rowOff>152400</xdr:rowOff>
    </xdr:to>
    <xdr:sp macro="" textlink="">
      <xdr:nvSpPr>
        <xdr:cNvPr id="1905868" name="AutoShape 16">
          <a:extLst>
            <a:ext uri="{FF2B5EF4-FFF2-40B4-BE49-F238E27FC236}">
              <a16:creationId xmlns:a16="http://schemas.microsoft.com/office/drawing/2014/main" id="{9D9CCF18-C9D3-9D3A-4A3D-C90C910136F8}"/>
            </a:ext>
          </a:extLst>
        </xdr:cNvPr>
        <xdr:cNvSpPr>
          <a:spLocks noChangeArrowheads="1"/>
        </xdr:cNvSpPr>
      </xdr:nvSpPr>
      <xdr:spPr bwMode="auto">
        <a:xfrm rot="-5400000">
          <a:off x="728663" y="5719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30</xdr:row>
      <xdr:rowOff>38100</xdr:rowOff>
    </xdr:from>
    <xdr:to>
      <xdr:col>0</xdr:col>
      <xdr:colOff>1019175</xdr:colOff>
      <xdr:row>30</xdr:row>
      <xdr:rowOff>142875</xdr:rowOff>
    </xdr:to>
    <xdr:sp macro="" textlink="">
      <xdr:nvSpPr>
        <xdr:cNvPr id="1905869" name="AutoShape 8">
          <a:extLst>
            <a:ext uri="{FF2B5EF4-FFF2-40B4-BE49-F238E27FC236}">
              <a16:creationId xmlns:a16="http://schemas.microsoft.com/office/drawing/2014/main" id="{46A71506-F269-FCB2-FCC1-6098F5DFD098}"/>
            </a:ext>
          </a:extLst>
        </xdr:cNvPr>
        <xdr:cNvSpPr>
          <a:spLocks noChangeArrowheads="1"/>
        </xdr:cNvSpPr>
      </xdr:nvSpPr>
      <xdr:spPr bwMode="auto">
        <a:xfrm rot="-60000">
          <a:off x="942975" y="61150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27</xdr:row>
      <xdr:rowOff>66675</xdr:rowOff>
    </xdr:from>
    <xdr:to>
      <xdr:col>0</xdr:col>
      <xdr:colOff>1571625</xdr:colOff>
      <xdr:row>27</xdr:row>
      <xdr:rowOff>142875</xdr:rowOff>
    </xdr:to>
    <xdr:sp macro="" textlink="">
      <xdr:nvSpPr>
        <xdr:cNvPr id="1905870" name="AutoShape 5">
          <a:extLst>
            <a:ext uri="{FF2B5EF4-FFF2-40B4-BE49-F238E27FC236}">
              <a16:creationId xmlns:a16="http://schemas.microsoft.com/office/drawing/2014/main" id="{19715B0C-97C2-8197-6807-69138650158A}"/>
            </a:ext>
          </a:extLst>
        </xdr:cNvPr>
        <xdr:cNvSpPr>
          <a:spLocks noChangeArrowheads="1"/>
        </xdr:cNvSpPr>
      </xdr:nvSpPr>
      <xdr:spPr bwMode="auto">
        <a:xfrm rot="5340000">
          <a:off x="1481138" y="5510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26</xdr:row>
      <xdr:rowOff>66675</xdr:rowOff>
    </xdr:from>
    <xdr:to>
      <xdr:col>0</xdr:col>
      <xdr:colOff>752475</xdr:colOff>
      <xdr:row>26</xdr:row>
      <xdr:rowOff>142875</xdr:rowOff>
    </xdr:to>
    <xdr:sp macro="" textlink="">
      <xdr:nvSpPr>
        <xdr:cNvPr id="1905871" name="AutoShape 10">
          <a:extLst>
            <a:ext uri="{FF2B5EF4-FFF2-40B4-BE49-F238E27FC236}">
              <a16:creationId xmlns:a16="http://schemas.microsoft.com/office/drawing/2014/main" id="{C04A1C93-0165-5B41-77E2-90E12EC20EBD}"/>
            </a:ext>
          </a:extLst>
        </xdr:cNvPr>
        <xdr:cNvSpPr>
          <a:spLocks noChangeArrowheads="1"/>
        </xdr:cNvSpPr>
      </xdr:nvSpPr>
      <xdr:spPr bwMode="auto">
        <a:xfrm rot="-5400000">
          <a:off x="661988" y="5310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49</xdr:row>
      <xdr:rowOff>76200</xdr:rowOff>
    </xdr:from>
    <xdr:to>
      <xdr:col>0</xdr:col>
      <xdr:colOff>819150</xdr:colOff>
      <xdr:row>49</xdr:row>
      <xdr:rowOff>152400</xdr:rowOff>
    </xdr:to>
    <xdr:sp macro="" textlink="">
      <xdr:nvSpPr>
        <xdr:cNvPr id="1905872" name="AutoShape 16">
          <a:extLst>
            <a:ext uri="{FF2B5EF4-FFF2-40B4-BE49-F238E27FC236}">
              <a16:creationId xmlns:a16="http://schemas.microsoft.com/office/drawing/2014/main" id="{2AEFA312-837A-200E-5209-5589F3FBF278}"/>
            </a:ext>
          </a:extLst>
        </xdr:cNvPr>
        <xdr:cNvSpPr>
          <a:spLocks noChangeArrowheads="1"/>
        </xdr:cNvSpPr>
      </xdr:nvSpPr>
      <xdr:spPr bwMode="auto">
        <a:xfrm rot="-5400000">
          <a:off x="728663" y="9967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51</xdr:row>
      <xdr:rowOff>38100</xdr:rowOff>
    </xdr:from>
    <xdr:to>
      <xdr:col>0</xdr:col>
      <xdr:colOff>1019175</xdr:colOff>
      <xdr:row>51</xdr:row>
      <xdr:rowOff>142875</xdr:rowOff>
    </xdr:to>
    <xdr:sp macro="" textlink="">
      <xdr:nvSpPr>
        <xdr:cNvPr id="1905873" name="AutoShape 8">
          <a:extLst>
            <a:ext uri="{FF2B5EF4-FFF2-40B4-BE49-F238E27FC236}">
              <a16:creationId xmlns:a16="http://schemas.microsoft.com/office/drawing/2014/main" id="{0729F413-BCA1-D404-326B-799279B1E6BA}"/>
            </a:ext>
          </a:extLst>
        </xdr:cNvPr>
        <xdr:cNvSpPr>
          <a:spLocks noChangeArrowheads="1"/>
        </xdr:cNvSpPr>
      </xdr:nvSpPr>
      <xdr:spPr bwMode="auto">
        <a:xfrm rot="-60000">
          <a:off x="942975" y="103632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48</xdr:row>
      <xdr:rowOff>66675</xdr:rowOff>
    </xdr:from>
    <xdr:to>
      <xdr:col>0</xdr:col>
      <xdr:colOff>1571625</xdr:colOff>
      <xdr:row>48</xdr:row>
      <xdr:rowOff>142875</xdr:rowOff>
    </xdr:to>
    <xdr:sp macro="" textlink="">
      <xdr:nvSpPr>
        <xdr:cNvPr id="1905874" name="AutoShape 5">
          <a:extLst>
            <a:ext uri="{FF2B5EF4-FFF2-40B4-BE49-F238E27FC236}">
              <a16:creationId xmlns:a16="http://schemas.microsoft.com/office/drawing/2014/main" id="{409C14E2-E33D-C115-47DE-532B45E46C06}"/>
            </a:ext>
          </a:extLst>
        </xdr:cNvPr>
        <xdr:cNvSpPr>
          <a:spLocks noChangeArrowheads="1"/>
        </xdr:cNvSpPr>
      </xdr:nvSpPr>
      <xdr:spPr bwMode="auto">
        <a:xfrm rot="5340000">
          <a:off x="1481138" y="9758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47</xdr:row>
      <xdr:rowOff>66675</xdr:rowOff>
    </xdr:from>
    <xdr:to>
      <xdr:col>0</xdr:col>
      <xdr:colOff>752475</xdr:colOff>
      <xdr:row>47</xdr:row>
      <xdr:rowOff>142875</xdr:rowOff>
    </xdr:to>
    <xdr:sp macro="" textlink="">
      <xdr:nvSpPr>
        <xdr:cNvPr id="1905875" name="AutoShape 10">
          <a:extLst>
            <a:ext uri="{FF2B5EF4-FFF2-40B4-BE49-F238E27FC236}">
              <a16:creationId xmlns:a16="http://schemas.microsoft.com/office/drawing/2014/main" id="{74AB578C-501B-30B8-3630-A2E6BE53442A}"/>
            </a:ext>
          </a:extLst>
        </xdr:cNvPr>
        <xdr:cNvSpPr>
          <a:spLocks noChangeArrowheads="1"/>
        </xdr:cNvSpPr>
      </xdr:nvSpPr>
      <xdr:spPr bwMode="auto">
        <a:xfrm rot="-5400000">
          <a:off x="661988" y="9558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1495425</xdr:colOff>
      <xdr:row>16</xdr:row>
      <xdr:rowOff>66675</xdr:rowOff>
    </xdr:from>
    <xdr:to>
      <xdr:col>0</xdr:col>
      <xdr:colOff>1600200</xdr:colOff>
      <xdr:row>16</xdr:row>
      <xdr:rowOff>142875</xdr:rowOff>
    </xdr:to>
    <xdr:sp macro="" textlink="">
      <xdr:nvSpPr>
        <xdr:cNvPr id="1892805" name="AutoShape 9">
          <a:extLst>
            <a:ext uri="{FF2B5EF4-FFF2-40B4-BE49-F238E27FC236}">
              <a16:creationId xmlns:a16="http://schemas.microsoft.com/office/drawing/2014/main" id="{6A7D18C0-05DA-4FFE-7A09-EF9281A80541}"/>
            </a:ext>
          </a:extLst>
        </xdr:cNvPr>
        <xdr:cNvSpPr>
          <a:spLocks noChangeArrowheads="1"/>
        </xdr:cNvSpPr>
      </xdr:nvSpPr>
      <xdr:spPr bwMode="auto">
        <a:xfrm rot="5340000">
          <a:off x="1509713" y="3281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1885950</xdr:colOff>
      <xdr:row>25</xdr:row>
      <xdr:rowOff>66675</xdr:rowOff>
    </xdr:from>
    <xdr:to>
      <xdr:col>0</xdr:col>
      <xdr:colOff>1990725</xdr:colOff>
      <xdr:row>25</xdr:row>
      <xdr:rowOff>142875</xdr:rowOff>
    </xdr:to>
    <xdr:sp macro="" textlink="">
      <xdr:nvSpPr>
        <xdr:cNvPr id="1892806" name="AutoShape 2">
          <a:extLst>
            <a:ext uri="{FF2B5EF4-FFF2-40B4-BE49-F238E27FC236}">
              <a16:creationId xmlns:a16="http://schemas.microsoft.com/office/drawing/2014/main" id="{B554A2F7-FF19-E95D-B68C-D9292DB1F893}"/>
            </a:ext>
          </a:extLst>
        </xdr:cNvPr>
        <xdr:cNvSpPr>
          <a:spLocks noChangeArrowheads="1"/>
        </xdr:cNvSpPr>
      </xdr:nvSpPr>
      <xdr:spPr bwMode="auto">
        <a:xfrm rot="-5400000">
          <a:off x="1900238" y="5129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17</xdr:row>
      <xdr:rowOff>66675</xdr:rowOff>
    </xdr:from>
    <xdr:to>
      <xdr:col>0</xdr:col>
      <xdr:colOff>1571625</xdr:colOff>
      <xdr:row>17</xdr:row>
      <xdr:rowOff>142875</xdr:rowOff>
    </xdr:to>
    <xdr:sp macro="" textlink="">
      <xdr:nvSpPr>
        <xdr:cNvPr id="1892807" name="AutoShape 4">
          <a:extLst>
            <a:ext uri="{FF2B5EF4-FFF2-40B4-BE49-F238E27FC236}">
              <a16:creationId xmlns:a16="http://schemas.microsoft.com/office/drawing/2014/main" id="{60F85863-68E2-8D26-55BC-C1426828E1E5}"/>
            </a:ext>
          </a:extLst>
        </xdr:cNvPr>
        <xdr:cNvSpPr>
          <a:spLocks noChangeArrowheads="1"/>
        </xdr:cNvSpPr>
      </xdr:nvSpPr>
      <xdr:spPr bwMode="auto">
        <a:xfrm rot="-5400000">
          <a:off x="1481138" y="3481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17</xdr:row>
      <xdr:rowOff>66675</xdr:rowOff>
    </xdr:from>
    <xdr:to>
      <xdr:col>0</xdr:col>
      <xdr:colOff>1352550</xdr:colOff>
      <xdr:row>17</xdr:row>
      <xdr:rowOff>142875</xdr:rowOff>
    </xdr:to>
    <xdr:sp macro="" textlink="">
      <xdr:nvSpPr>
        <xdr:cNvPr id="1892808" name="AutoShape 9">
          <a:extLst>
            <a:ext uri="{FF2B5EF4-FFF2-40B4-BE49-F238E27FC236}">
              <a16:creationId xmlns:a16="http://schemas.microsoft.com/office/drawing/2014/main" id="{E3B28F63-E78F-76E8-A5D1-5BA3C089342E}"/>
            </a:ext>
          </a:extLst>
        </xdr:cNvPr>
        <xdr:cNvSpPr>
          <a:spLocks noChangeArrowheads="1"/>
        </xdr:cNvSpPr>
      </xdr:nvSpPr>
      <xdr:spPr bwMode="auto">
        <a:xfrm rot="5340000">
          <a:off x="1262063" y="3481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1362075</xdr:colOff>
      <xdr:row>21</xdr:row>
      <xdr:rowOff>66675</xdr:rowOff>
    </xdr:from>
    <xdr:to>
      <xdr:col>0</xdr:col>
      <xdr:colOff>1466850</xdr:colOff>
      <xdr:row>21</xdr:row>
      <xdr:rowOff>142875</xdr:rowOff>
    </xdr:to>
    <xdr:sp macro="" textlink="">
      <xdr:nvSpPr>
        <xdr:cNvPr id="1892809" name="AutoShape 9">
          <a:extLst>
            <a:ext uri="{FF2B5EF4-FFF2-40B4-BE49-F238E27FC236}">
              <a16:creationId xmlns:a16="http://schemas.microsoft.com/office/drawing/2014/main" id="{10459279-17BD-7CE7-CFBE-E790119D3ECC}"/>
            </a:ext>
          </a:extLst>
        </xdr:cNvPr>
        <xdr:cNvSpPr>
          <a:spLocks noChangeArrowheads="1"/>
        </xdr:cNvSpPr>
      </xdr:nvSpPr>
      <xdr:spPr bwMode="auto">
        <a:xfrm rot="5340000">
          <a:off x="1376363" y="4281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1181100</xdr:colOff>
      <xdr:row>25</xdr:row>
      <xdr:rowOff>66675</xdr:rowOff>
    </xdr:from>
    <xdr:to>
      <xdr:col>0</xdr:col>
      <xdr:colOff>1285875</xdr:colOff>
      <xdr:row>25</xdr:row>
      <xdr:rowOff>142875</xdr:rowOff>
    </xdr:to>
    <xdr:sp macro="" textlink="">
      <xdr:nvSpPr>
        <xdr:cNvPr id="1892810" name="AutoShape 9">
          <a:extLst>
            <a:ext uri="{FF2B5EF4-FFF2-40B4-BE49-F238E27FC236}">
              <a16:creationId xmlns:a16="http://schemas.microsoft.com/office/drawing/2014/main" id="{EE088B73-AF94-860E-D481-D54DD7172926}"/>
            </a:ext>
          </a:extLst>
        </xdr:cNvPr>
        <xdr:cNvSpPr>
          <a:spLocks noChangeArrowheads="1"/>
        </xdr:cNvSpPr>
      </xdr:nvSpPr>
      <xdr:spPr bwMode="auto">
        <a:xfrm rot="5340000">
          <a:off x="1195388" y="5129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971550</xdr:colOff>
      <xdr:row>26</xdr:row>
      <xdr:rowOff>66675</xdr:rowOff>
    </xdr:from>
    <xdr:to>
      <xdr:col>0</xdr:col>
      <xdr:colOff>1076325</xdr:colOff>
      <xdr:row>26</xdr:row>
      <xdr:rowOff>142875</xdr:rowOff>
    </xdr:to>
    <xdr:sp macro="" textlink="">
      <xdr:nvSpPr>
        <xdr:cNvPr id="1892811" name="AutoShape 4">
          <a:extLst>
            <a:ext uri="{FF2B5EF4-FFF2-40B4-BE49-F238E27FC236}">
              <a16:creationId xmlns:a16="http://schemas.microsoft.com/office/drawing/2014/main" id="{4793F1E7-29A1-750A-4D4B-8C2062E0CFDA}"/>
            </a:ext>
          </a:extLst>
        </xdr:cNvPr>
        <xdr:cNvSpPr>
          <a:spLocks noChangeArrowheads="1"/>
        </xdr:cNvSpPr>
      </xdr:nvSpPr>
      <xdr:spPr bwMode="auto">
        <a:xfrm rot="-5400000">
          <a:off x="985838" y="5329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742950</xdr:colOff>
      <xdr:row>26</xdr:row>
      <xdr:rowOff>66675</xdr:rowOff>
    </xdr:from>
    <xdr:to>
      <xdr:col>0</xdr:col>
      <xdr:colOff>847725</xdr:colOff>
      <xdr:row>26</xdr:row>
      <xdr:rowOff>142875</xdr:rowOff>
    </xdr:to>
    <xdr:sp macro="" textlink="">
      <xdr:nvSpPr>
        <xdr:cNvPr id="1892812" name="AutoShape 4">
          <a:extLst>
            <a:ext uri="{FF2B5EF4-FFF2-40B4-BE49-F238E27FC236}">
              <a16:creationId xmlns:a16="http://schemas.microsoft.com/office/drawing/2014/main" id="{D6BF71AB-AB94-9A04-6AA9-A5F621D9B14F}"/>
            </a:ext>
          </a:extLst>
        </xdr:cNvPr>
        <xdr:cNvSpPr>
          <a:spLocks noChangeArrowheads="1"/>
        </xdr:cNvSpPr>
      </xdr:nvSpPr>
      <xdr:spPr bwMode="auto">
        <a:xfrm rot="-5400000">
          <a:off x="757238" y="5329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838200</xdr:colOff>
      <xdr:row>27</xdr:row>
      <xdr:rowOff>47625</xdr:rowOff>
    </xdr:from>
    <xdr:to>
      <xdr:col>0</xdr:col>
      <xdr:colOff>914400</xdr:colOff>
      <xdr:row>27</xdr:row>
      <xdr:rowOff>152400</xdr:rowOff>
    </xdr:to>
    <xdr:sp macro="" textlink="">
      <xdr:nvSpPr>
        <xdr:cNvPr id="1892813" name="AutoShape 1">
          <a:extLst>
            <a:ext uri="{FF2B5EF4-FFF2-40B4-BE49-F238E27FC236}">
              <a16:creationId xmlns:a16="http://schemas.microsoft.com/office/drawing/2014/main" id="{9251CAFE-4AC4-F971-E0F3-24C11403AE3F}"/>
            </a:ext>
          </a:extLst>
        </xdr:cNvPr>
        <xdr:cNvSpPr>
          <a:spLocks noChangeArrowheads="1"/>
        </xdr:cNvSpPr>
      </xdr:nvSpPr>
      <xdr:spPr bwMode="auto">
        <a:xfrm rot="2340000">
          <a:off x="838200" y="55245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904875</xdr:colOff>
      <xdr:row>41</xdr:row>
      <xdr:rowOff>47625</xdr:rowOff>
    </xdr:from>
    <xdr:to>
      <xdr:col>0</xdr:col>
      <xdr:colOff>981075</xdr:colOff>
      <xdr:row>41</xdr:row>
      <xdr:rowOff>152400</xdr:rowOff>
    </xdr:to>
    <xdr:sp macro="" textlink="">
      <xdr:nvSpPr>
        <xdr:cNvPr id="1892814" name="AutoShape 1">
          <a:extLst>
            <a:ext uri="{FF2B5EF4-FFF2-40B4-BE49-F238E27FC236}">
              <a16:creationId xmlns:a16="http://schemas.microsoft.com/office/drawing/2014/main" id="{23C8B8BA-CC53-14BC-DF54-BFBB6E0AD543}"/>
            </a:ext>
          </a:extLst>
        </xdr:cNvPr>
        <xdr:cNvSpPr>
          <a:spLocks noChangeArrowheads="1"/>
        </xdr:cNvSpPr>
      </xdr:nvSpPr>
      <xdr:spPr bwMode="auto">
        <a:xfrm rot="-60000">
          <a:off x="904875" y="83153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581025</xdr:colOff>
      <xdr:row>12</xdr:row>
      <xdr:rowOff>66675</xdr:rowOff>
    </xdr:from>
    <xdr:to>
      <xdr:col>0</xdr:col>
      <xdr:colOff>685800</xdr:colOff>
      <xdr:row>12</xdr:row>
      <xdr:rowOff>142875</xdr:rowOff>
    </xdr:to>
    <xdr:sp macro="" textlink="">
      <xdr:nvSpPr>
        <xdr:cNvPr id="1892815" name="AutoShape 4">
          <a:extLst>
            <a:ext uri="{FF2B5EF4-FFF2-40B4-BE49-F238E27FC236}">
              <a16:creationId xmlns:a16="http://schemas.microsoft.com/office/drawing/2014/main" id="{8B0FFE22-D2C8-6803-299F-B5E76B70E204}"/>
            </a:ext>
          </a:extLst>
        </xdr:cNvPr>
        <xdr:cNvSpPr>
          <a:spLocks noChangeArrowheads="1"/>
        </xdr:cNvSpPr>
      </xdr:nvSpPr>
      <xdr:spPr bwMode="auto">
        <a:xfrm rot="-5400000">
          <a:off x="595313" y="2481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39</xdr:row>
      <xdr:rowOff>66675</xdr:rowOff>
    </xdr:from>
    <xdr:to>
      <xdr:col>0</xdr:col>
      <xdr:colOff>1571625</xdr:colOff>
      <xdr:row>39</xdr:row>
      <xdr:rowOff>142875</xdr:rowOff>
    </xdr:to>
    <xdr:sp macro="" textlink="">
      <xdr:nvSpPr>
        <xdr:cNvPr id="1892816" name="AutoShape 9">
          <a:extLst>
            <a:ext uri="{FF2B5EF4-FFF2-40B4-BE49-F238E27FC236}">
              <a16:creationId xmlns:a16="http://schemas.microsoft.com/office/drawing/2014/main" id="{EDB71F8D-7E6F-BF86-6190-9F635385E345}"/>
            </a:ext>
          </a:extLst>
        </xdr:cNvPr>
        <xdr:cNvSpPr>
          <a:spLocks noChangeArrowheads="1"/>
        </xdr:cNvSpPr>
      </xdr:nvSpPr>
      <xdr:spPr bwMode="auto">
        <a:xfrm rot="5340000">
          <a:off x="1481138" y="7920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1733550</xdr:colOff>
      <xdr:row>39</xdr:row>
      <xdr:rowOff>47625</xdr:rowOff>
    </xdr:from>
    <xdr:to>
      <xdr:col>0</xdr:col>
      <xdr:colOff>1809750</xdr:colOff>
      <xdr:row>39</xdr:row>
      <xdr:rowOff>152400</xdr:rowOff>
    </xdr:to>
    <xdr:sp macro="" textlink="">
      <xdr:nvSpPr>
        <xdr:cNvPr id="1892817" name="AutoShape 1">
          <a:extLst>
            <a:ext uri="{FF2B5EF4-FFF2-40B4-BE49-F238E27FC236}">
              <a16:creationId xmlns:a16="http://schemas.microsoft.com/office/drawing/2014/main" id="{3E80E0C3-F253-2B73-1891-B3047A5F8A9D}"/>
            </a:ext>
          </a:extLst>
        </xdr:cNvPr>
        <xdr:cNvSpPr>
          <a:spLocks noChangeArrowheads="1"/>
        </xdr:cNvSpPr>
      </xdr:nvSpPr>
      <xdr:spPr bwMode="auto">
        <a:xfrm rot="2340000">
          <a:off x="1733550" y="79152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1933575</xdr:colOff>
      <xdr:row>14</xdr:row>
      <xdr:rowOff>66675</xdr:rowOff>
    </xdr:from>
    <xdr:to>
      <xdr:col>0</xdr:col>
      <xdr:colOff>2038350</xdr:colOff>
      <xdr:row>14</xdr:row>
      <xdr:rowOff>142875</xdr:rowOff>
    </xdr:to>
    <xdr:sp macro="" textlink="">
      <xdr:nvSpPr>
        <xdr:cNvPr id="1892818" name="AutoShape 4">
          <a:extLst>
            <a:ext uri="{FF2B5EF4-FFF2-40B4-BE49-F238E27FC236}">
              <a16:creationId xmlns:a16="http://schemas.microsoft.com/office/drawing/2014/main" id="{7CB75664-D9A0-3907-762C-E3BFE469825A}"/>
            </a:ext>
          </a:extLst>
        </xdr:cNvPr>
        <xdr:cNvSpPr>
          <a:spLocks noChangeArrowheads="1"/>
        </xdr:cNvSpPr>
      </xdr:nvSpPr>
      <xdr:spPr bwMode="auto">
        <a:xfrm rot="-5400000">
          <a:off x="1947863" y="2881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1333500</xdr:colOff>
      <xdr:row>43</xdr:row>
      <xdr:rowOff>66675</xdr:rowOff>
    </xdr:from>
    <xdr:to>
      <xdr:col>0</xdr:col>
      <xdr:colOff>1438275</xdr:colOff>
      <xdr:row>43</xdr:row>
      <xdr:rowOff>142875</xdr:rowOff>
    </xdr:to>
    <xdr:sp macro="" textlink="">
      <xdr:nvSpPr>
        <xdr:cNvPr id="1892819" name="AutoShape 9">
          <a:extLst>
            <a:ext uri="{FF2B5EF4-FFF2-40B4-BE49-F238E27FC236}">
              <a16:creationId xmlns:a16="http://schemas.microsoft.com/office/drawing/2014/main" id="{48F3724C-B0D2-B006-03A8-3892AE7A622C}"/>
            </a:ext>
          </a:extLst>
        </xdr:cNvPr>
        <xdr:cNvSpPr>
          <a:spLocks noChangeArrowheads="1"/>
        </xdr:cNvSpPr>
      </xdr:nvSpPr>
      <xdr:spPr bwMode="auto">
        <a:xfrm rot="5340000">
          <a:off x="1347788" y="8720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892820" name="AutoShape 4">
          <a:extLst>
            <a:ext uri="{FF2B5EF4-FFF2-40B4-BE49-F238E27FC236}">
              <a16:creationId xmlns:a16="http://schemas.microsoft.com/office/drawing/2014/main" id="{D130291D-8B7D-6E7B-0349-75399B1E01A6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892821" name="AutoShape 21">
          <a:extLst>
            <a:ext uri="{FF2B5EF4-FFF2-40B4-BE49-F238E27FC236}">
              <a16:creationId xmlns:a16="http://schemas.microsoft.com/office/drawing/2014/main" id="{E3BEFAAC-C0BF-5AB8-AEFA-259475153C5D}"/>
            </a:ext>
          </a:extLst>
        </xdr:cNvPr>
        <xdr:cNvSpPr>
          <a:spLocks noChangeArrowheads="1"/>
        </xdr:cNvSpPr>
      </xdr:nvSpPr>
      <xdr:spPr bwMode="auto">
        <a:xfrm rot="-5400000">
          <a:off x="1357313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1892822" name="AutoShape 4">
          <a:extLst>
            <a:ext uri="{FF2B5EF4-FFF2-40B4-BE49-F238E27FC236}">
              <a16:creationId xmlns:a16="http://schemas.microsoft.com/office/drawing/2014/main" id="{AEA28576-4C55-51DD-70D6-4619DF7C32CC}"/>
            </a:ext>
          </a:extLst>
        </xdr:cNvPr>
        <xdr:cNvSpPr>
          <a:spLocks noChangeArrowheads="1"/>
        </xdr:cNvSpPr>
      </xdr:nvSpPr>
      <xdr:spPr bwMode="auto">
        <a:xfrm rot="5340000">
          <a:off x="652463" y="1681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4</xdr:row>
      <xdr:rowOff>38100</xdr:rowOff>
    </xdr:from>
    <xdr:to>
      <xdr:col>0</xdr:col>
      <xdr:colOff>1009650</xdr:colOff>
      <xdr:row>4</xdr:row>
      <xdr:rowOff>142875</xdr:rowOff>
    </xdr:to>
    <xdr:sp macro="" textlink="">
      <xdr:nvSpPr>
        <xdr:cNvPr id="1892823" name="AutoShape 2">
          <a:extLst>
            <a:ext uri="{FF2B5EF4-FFF2-40B4-BE49-F238E27FC236}">
              <a16:creationId xmlns:a16="http://schemas.microsoft.com/office/drawing/2014/main" id="{139958C0-F965-0046-0A21-4E0A4E4B54FD}"/>
            </a:ext>
          </a:extLst>
        </xdr:cNvPr>
        <xdr:cNvSpPr>
          <a:spLocks noChangeArrowheads="1"/>
        </xdr:cNvSpPr>
      </xdr:nvSpPr>
      <xdr:spPr bwMode="auto">
        <a:xfrm rot="-60000">
          <a:off x="933450" y="847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892824" name="AutoShape 4">
          <a:extLst>
            <a:ext uri="{FF2B5EF4-FFF2-40B4-BE49-F238E27FC236}">
              <a16:creationId xmlns:a16="http://schemas.microsoft.com/office/drawing/2014/main" id="{BFCD0557-16CC-C62D-1B47-3E6ACE8D5818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892825" name="AutoShape 21">
          <a:extLst>
            <a:ext uri="{FF2B5EF4-FFF2-40B4-BE49-F238E27FC236}">
              <a16:creationId xmlns:a16="http://schemas.microsoft.com/office/drawing/2014/main" id="{EFA00FC7-93A0-A0D0-6E0A-330665C3E79B}"/>
            </a:ext>
          </a:extLst>
        </xdr:cNvPr>
        <xdr:cNvSpPr>
          <a:spLocks noChangeArrowheads="1"/>
        </xdr:cNvSpPr>
      </xdr:nvSpPr>
      <xdr:spPr bwMode="auto">
        <a:xfrm rot="-5400000">
          <a:off x="1357313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1892826" name="AutoShape 4">
          <a:extLst>
            <a:ext uri="{FF2B5EF4-FFF2-40B4-BE49-F238E27FC236}">
              <a16:creationId xmlns:a16="http://schemas.microsoft.com/office/drawing/2014/main" id="{B40B39FC-0259-F87B-2F3C-9A9A1C7E03C0}"/>
            </a:ext>
          </a:extLst>
        </xdr:cNvPr>
        <xdr:cNvSpPr>
          <a:spLocks noChangeArrowheads="1"/>
        </xdr:cNvSpPr>
      </xdr:nvSpPr>
      <xdr:spPr bwMode="auto">
        <a:xfrm rot="5340000">
          <a:off x="652463" y="1681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1619250</xdr:colOff>
      <xdr:row>4</xdr:row>
      <xdr:rowOff>76200</xdr:rowOff>
    </xdr:from>
    <xdr:to>
      <xdr:col>0</xdr:col>
      <xdr:colOff>1724025</xdr:colOff>
      <xdr:row>4</xdr:row>
      <xdr:rowOff>152400</xdr:rowOff>
    </xdr:to>
    <xdr:sp macro="" textlink="">
      <xdr:nvSpPr>
        <xdr:cNvPr id="1891612" name="AutoShape 1">
          <a:extLst>
            <a:ext uri="{FF2B5EF4-FFF2-40B4-BE49-F238E27FC236}">
              <a16:creationId xmlns:a16="http://schemas.microsoft.com/office/drawing/2014/main" id="{4EC1D721-CF71-EB58-3E48-0576793443D1}"/>
            </a:ext>
          </a:extLst>
        </xdr:cNvPr>
        <xdr:cNvSpPr>
          <a:spLocks noChangeArrowheads="1"/>
        </xdr:cNvSpPr>
      </xdr:nvSpPr>
      <xdr:spPr bwMode="auto">
        <a:xfrm rot="5340000">
          <a:off x="1633538" y="871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552450</xdr:colOff>
      <xdr:row>18</xdr:row>
      <xdr:rowOff>66675</xdr:rowOff>
    </xdr:from>
    <xdr:to>
      <xdr:col>0</xdr:col>
      <xdr:colOff>657225</xdr:colOff>
      <xdr:row>18</xdr:row>
      <xdr:rowOff>142875</xdr:rowOff>
    </xdr:to>
    <xdr:sp macro="" textlink="">
      <xdr:nvSpPr>
        <xdr:cNvPr id="1891613" name="AutoShape 2">
          <a:extLst>
            <a:ext uri="{FF2B5EF4-FFF2-40B4-BE49-F238E27FC236}">
              <a16:creationId xmlns:a16="http://schemas.microsoft.com/office/drawing/2014/main" id="{44A28D14-538A-70F8-BED6-819980B06CE6}"/>
            </a:ext>
          </a:extLst>
        </xdr:cNvPr>
        <xdr:cNvSpPr>
          <a:spLocks noChangeArrowheads="1"/>
        </xdr:cNvSpPr>
      </xdr:nvSpPr>
      <xdr:spPr bwMode="auto">
        <a:xfrm rot="-5400000">
          <a:off x="566738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14</xdr:row>
      <xdr:rowOff>57150</xdr:rowOff>
    </xdr:from>
    <xdr:to>
      <xdr:col>0</xdr:col>
      <xdr:colOff>1190625</xdr:colOff>
      <xdr:row>14</xdr:row>
      <xdr:rowOff>161925</xdr:rowOff>
    </xdr:to>
    <xdr:sp macro="" textlink="">
      <xdr:nvSpPr>
        <xdr:cNvPr id="1891614" name="AutoShape 3">
          <a:extLst>
            <a:ext uri="{FF2B5EF4-FFF2-40B4-BE49-F238E27FC236}">
              <a16:creationId xmlns:a16="http://schemas.microsoft.com/office/drawing/2014/main" id="{C8B895AC-7D8B-FCBC-A292-A4E537D6E3B8}"/>
            </a:ext>
          </a:extLst>
        </xdr:cNvPr>
        <xdr:cNvSpPr>
          <a:spLocks noChangeArrowheads="1"/>
        </xdr:cNvSpPr>
      </xdr:nvSpPr>
      <xdr:spPr bwMode="auto">
        <a:xfrm rot="-60000">
          <a:off x="1114425" y="28670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1438275</xdr:colOff>
      <xdr:row>12</xdr:row>
      <xdr:rowOff>0</xdr:rowOff>
    </xdr:from>
    <xdr:to>
      <xdr:col>0</xdr:col>
      <xdr:colOff>1543050</xdr:colOff>
      <xdr:row>12</xdr:row>
      <xdr:rowOff>0</xdr:rowOff>
    </xdr:to>
    <xdr:sp macro="" textlink="">
      <xdr:nvSpPr>
        <xdr:cNvPr id="1891615" name="AutoShape 4">
          <a:extLst>
            <a:ext uri="{FF2B5EF4-FFF2-40B4-BE49-F238E27FC236}">
              <a16:creationId xmlns:a16="http://schemas.microsoft.com/office/drawing/2014/main" id="{75DBF9D2-FFE3-09CA-6F50-7E3DD12F8B9F}"/>
            </a:ext>
          </a:extLst>
        </xdr:cNvPr>
        <xdr:cNvSpPr>
          <a:spLocks noChangeArrowheads="1"/>
        </xdr:cNvSpPr>
      </xdr:nvSpPr>
      <xdr:spPr bwMode="auto">
        <a:xfrm rot="-5400000">
          <a:off x="1490663" y="235743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561975</xdr:colOff>
      <xdr:row>10</xdr:row>
      <xdr:rowOff>76200</xdr:rowOff>
    </xdr:from>
    <xdr:to>
      <xdr:col>0</xdr:col>
      <xdr:colOff>666750</xdr:colOff>
      <xdr:row>10</xdr:row>
      <xdr:rowOff>152400</xdr:rowOff>
    </xdr:to>
    <xdr:sp macro="" textlink="">
      <xdr:nvSpPr>
        <xdr:cNvPr id="1891616" name="AutoShape 5">
          <a:extLst>
            <a:ext uri="{FF2B5EF4-FFF2-40B4-BE49-F238E27FC236}">
              <a16:creationId xmlns:a16="http://schemas.microsoft.com/office/drawing/2014/main" id="{7D940035-C982-2F20-B4C0-7DFBF5A029B2}"/>
            </a:ext>
          </a:extLst>
        </xdr:cNvPr>
        <xdr:cNvSpPr>
          <a:spLocks noChangeArrowheads="1"/>
        </xdr:cNvSpPr>
      </xdr:nvSpPr>
      <xdr:spPr bwMode="auto">
        <a:xfrm rot="5340000">
          <a:off x="576263" y="2071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1638300</xdr:colOff>
      <xdr:row>8</xdr:row>
      <xdr:rowOff>57150</xdr:rowOff>
    </xdr:from>
    <xdr:to>
      <xdr:col>0</xdr:col>
      <xdr:colOff>1743075</xdr:colOff>
      <xdr:row>8</xdr:row>
      <xdr:rowOff>133350</xdr:rowOff>
    </xdr:to>
    <xdr:sp macro="" textlink="">
      <xdr:nvSpPr>
        <xdr:cNvPr id="1891617" name="AutoShape 6">
          <a:extLst>
            <a:ext uri="{FF2B5EF4-FFF2-40B4-BE49-F238E27FC236}">
              <a16:creationId xmlns:a16="http://schemas.microsoft.com/office/drawing/2014/main" id="{3A80024B-B9B9-0243-F701-CE9720BCB000}"/>
            </a:ext>
          </a:extLst>
        </xdr:cNvPr>
        <xdr:cNvSpPr>
          <a:spLocks noChangeArrowheads="1"/>
        </xdr:cNvSpPr>
      </xdr:nvSpPr>
      <xdr:spPr bwMode="auto">
        <a:xfrm rot="-5400000">
          <a:off x="1652588" y="165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1628775</xdr:colOff>
      <xdr:row>16</xdr:row>
      <xdr:rowOff>38100</xdr:rowOff>
    </xdr:from>
    <xdr:to>
      <xdr:col>0</xdr:col>
      <xdr:colOff>1733550</xdr:colOff>
      <xdr:row>16</xdr:row>
      <xdr:rowOff>142875</xdr:rowOff>
    </xdr:to>
    <xdr:sp macro="" textlink="">
      <xdr:nvSpPr>
        <xdr:cNvPr id="1891618" name="AutoShape 7">
          <a:extLst>
            <a:ext uri="{FF2B5EF4-FFF2-40B4-BE49-F238E27FC236}">
              <a16:creationId xmlns:a16="http://schemas.microsoft.com/office/drawing/2014/main" id="{600355B0-335E-A14C-338E-A4AEBF6A1CDA}"/>
            </a:ext>
          </a:extLst>
        </xdr:cNvPr>
        <xdr:cNvSpPr>
          <a:spLocks noChangeArrowheads="1"/>
        </xdr:cNvSpPr>
      </xdr:nvSpPr>
      <xdr:spPr bwMode="auto">
        <a:xfrm>
          <a:off x="1628775" y="3248025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1428750</xdr:colOff>
      <xdr:row>23</xdr:row>
      <xdr:rowOff>76200</xdr:rowOff>
    </xdr:from>
    <xdr:to>
      <xdr:col>0</xdr:col>
      <xdr:colOff>1533525</xdr:colOff>
      <xdr:row>23</xdr:row>
      <xdr:rowOff>152400</xdr:rowOff>
    </xdr:to>
    <xdr:sp macro="" textlink="">
      <xdr:nvSpPr>
        <xdr:cNvPr id="1891619" name="AutoShape 9">
          <a:extLst>
            <a:ext uri="{FF2B5EF4-FFF2-40B4-BE49-F238E27FC236}">
              <a16:creationId xmlns:a16="http://schemas.microsoft.com/office/drawing/2014/main" id="{ABD7DFE8-7588-62C9-BE9F-50675418B80C}"/>
            </a:ext>
          </a:extLst>
        </xdr:cNvPr>
        <xdr:cNvSpPr>
          <a:spLocks noChangeArrowheads="1"/>
        </xdr:cNvSpPr>
      </xdr:nvSpPr>
      <xdr:spPr bwMode="auto">
        <a:xfrm rot="5340000">
          <a:off x="1443038" y="46720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161925</xdr:colOff>
      <xdr:row>4</xdr:row>
      <xdr:rowOff>47625</xdr:rowOff>
    </xdr:from>
    <xdr:to>
      <xdr:col>0</xdr:col>
      <xdr:colOff>266700</xdr:colOff>
      <xdr:row>4</xdr:row>
      <xdr:rowOff>152400</xdr:rowOff>
    </xdr:to>
    <xdr:sp macro="" textlink="">
      <xdr:nvSpPr>
        <xdr:cNvPr id="1891620" name="AutoShape 13">
          <a:extLst>
            <a:ext uri="{FF2B5EF4-FFF2-40B4-BE49-F238E27FC236}">
              <a16:creationId xmlns:a16="http://schemas.microsoft.com/office/drawing/2014/main" id="{AA90E639-2CC9-BDBF-B053-CC4BCD2F5428}"/>
            </a:ext>
          </a:extLst>
        </xdr:cNvPr>
        <xdr:cNvSpPr>
          <a:spLocks noChangeArrowheads="1"/>
        </xdr:cNvSpPr>
      </xdr:nvSpPr>
      <xdr:spPr bwMode="auto">
        <a:xfrm>
          <a:off x="161925" y="85725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1381125</xdr:colOff>
      <xdr:row>15</xdr:row>
      <xdr:rowOff>47625</xdr:rowOff>
    </xdr:from>
    <xdr:to>
      <xdr:col>0</xdr:col>
      <xdr:colOff>1457325</xdr:colOff>
      <xdr:row>15</xdr:row>
      <xdr:rowOff>152400</xdr:rowOff>
    </xdr:to>
    <xdr:sp macro="" textlink="">
      <xdr:nvSpPr>
        <xdr:cNvPr id="1891621" name="AutoShape 11">
          <a:extLst>
            <a:ext uri="{FF2B5EF4-FFF2-40B4-BE49-F238E27FC236}">
              <a16:creationId xmlns:a16="http://schemas.microsoft.com/office/drawing/2014/main" id="{900FA6E5-983D-EA20-788D-84FBD466B400}"/>
            </a:ext>
          </a:extLst>
        </xdr:cNvPr>
        <xdr:cNvSpPr>
          <a:spLocks noChangeArrowheads="1"/>
        </xdr:cNvSpPr>
      </xdr:nvSpPr>
      <xdr:spPr bwMode="auto">
        <a:xfrm rot="2340000">
          <a:off x="1381125" y="30575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16</xdr:row>
      <xdr:rowOff>66675</xdr:rowOff>
    </xdr:from>
    <xdr:to>
      <xdr:col>0</xdr:col>
      <xdr:colOff>1457325</xdr:colOff>
      <xdr:row>16</xdr:row>
      <xdr:rowOff>142875</xdr:rowOff>
    </xdr:to>
    <xdr:sp macro="" textlink="">
      <xdr:nvSpPr>
        <xdr:cNvPr id="1891622" name="AutoShape 6">
          <a:extLst>
            <a:ext uri="{FF2B5EF4-FFF2-40B4-BE49-F238E27FC236}">
              <a16:creationId xmlns:a16="http://schemas.microsoft.com/office/drawing/2014/main" id="{8ADF00AE-0603-2485-1074-64CF4B8DEB73}"/>
            </a:ext>
          </a:extLst>
        </xdr:cNvPr>
        <xdr:cNvSpPr>
          <a:spLocks noChangeArrowheads="1"/>
        </xdr:cNvSpPr>
      </xdr:nvSpPr>
      <xdr:spPr bwMode="auto">
        <a:xfrm rot="-5400000">
          <a:off x="1366838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18</xdr:row>
      <xdr:rowOff>66675</xdr:rowOff>
    </xdr:from>
    <xdr:to>
      <xdr:col>0</xdr:col>
      <xdr:colOff>885825</xdr:colOff>
      <xdr:row>18</xdr:row>
      <xdr:rowOff>142875</xdr:rowOff>
    </xdr:to>
    <xdr:sp macro="" textlink="">
      <xdr:nvSpPr>
        <xdr:cNvPr id="1891623" name="AutoShape 5">
          <a:extLst>
            <a:ext uri="{FF2B5EF4-FFF2-40B4-BE49-F238E27FC236}">
              <a16:creationId xmlns:a16="http://schemas.microsoft.com/office/drawing/2014/main" id="{F61A5853-C2EE-872F-5024-1F2E6F89E120}"/>
            </a:ext>
          </a:extLst>
        </xdr:cNvPr>
        <xdr:cNvSpPr>
          <a:spLocks noChangeArrowheads="1"/>
        </xdr:cNvSpPr>
      </xdr:nvSpPr>
      <xdr:spPr bwMode="auto">
        <a:xfrm rot="5340000">
          <a:off x="795338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838200</xdr:colOff>
      <xdr:row>24</xdr:row>
      <xdr:rowOff>47625</xdr:rowOff>
    </xdr:from>
    <xdr:to>
      <xdr:col>0</xdr:col>
      <xdr:colOff>914400</xdr:colOff>
      <xdr:row>24</xdr:row>
      <xdr:rowOff>152400</xdr:rowOff>
    </xdr:to>
    <xdr:sp macro="" textlink="">
      <xdr:nvSpPr>
        <xdr:cNvPr id="1891624" name="AutoShape 3">
          <a:extLst>
            <a:ext uri="{FF2B5EF4-FFF2-40B4-BE49-F238E27FC236}">
              <a16:creationId xmlns:a16="http://schemas.microsoft.com/office/drawing/2014/main" id="{946B6AE2-E94D-00E0-A345-51ECE4F703DE}"/>
            </a:ext>
          </a:extLst>
        </xdr:cNvPr>
        <xdr:cNvSpPr>
          <a:spLocks noChangeArrowheads="1"/>
        </xdr:cNvSpPr>
      </xdr:nvSpPr>
      <xdr:spPr bwMode="auto">
        <a:xfrm rot="-60000">
          <a:off x="838200" y="48577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1304925</xdr:colOff>
      <xdr:row>4</xdr:row>
      <xdr:rowOff>57150</xdr:rowOff>
    </xdr:from>
    <xdr:to>
      <xdr:col>0</xdr:col>
      <xdr:colOff>1409700</xdr:colOff>
      <xdr:row>4</xdr:row>
      <xdr:rowOff>133350</xdr:rowOff>
    </xdr:to>
    <xdr:sp macro="" textlink="">
      <xdr:nvSpPr>
        <xdr:cNvPr id="1843847" name="AutoShape 6">
          <a:extLst>
            <a:ext uri="{FF2B5EF4-FFF2-40B4-BE49-F238E27FC236}">
              <a16:creationId xmlns:a16="http://schemas.microsoft.com/office/drawing/2014/main" id="{3051F54A-F31E-33F4-5F6A-F336F35C8263}"/>
            </a:ext>
          </a:extLst>
        </xdr:cNvPr>
        <xdr:cNvSpPr>
          <a:spLocks noChangeArrowheads="1"/>
        </xdr:cNvSpPr>
      </xdr:nvSpPr>
      <xdr:spPr bwMode="auto">
        <a:xfrm rot="-5400000">
          <a:off x="1319213" y="823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1533525</xdr:colOff>
      <xdr:row>9</xdr:row>
      <xdr:rowOff>57150</xdr:rowOff>
    </xdr:from>
    <xdr:to>
      <xdr:col>0</xdr:col>
      <xdr:colOff>1638300</xdr:colOff>
      <xdr:row>9</xdr:row>
      <xdr:rowOff>133350</xdr:rowOff>
    </xdr:to>
    <xdr:sp macro="" textlink="">
      <xdr:nvSpPr>
        <xdr:cNvPr id="1843848" name="AutoShape 23">
          <a:extLst>
            <a:ext uri="{FF2B5EF4-FFF2-40B4-BE49-F238E27FC236}">
              <a16:creationId xmlns:a16="http://schemas.microsoft.com/office/drawing/2014/main" id="{7C7BD959-A424-CF21-38DD-04384F9958E3}"/>
            </a:ext>
          </a:extLst>
        </xdr:cNvPr>
        <xdr:cNvSpPr>
          <a:spLocks noChangeArrowheads="1"/>
        </xdr:cNvSpPr>
      </xdr:nvSpPr>
      <xdr:spPr bwMode="auto">
        <a:xfrm rot="-5400000">
          <a:off x="1547813" y="1824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857250</xdr:colOff>
      <xdr:row>8</xdr:row>
      <xdr:rowOff>38100</xdr:rowOff>
    </xdr:from>
    <xdr:to>
      <xdr:col>0</xdr:col>
      <xdr:colOff>933450</xdr:colOff>
      <xdr:row>8</xdr:row>
      <xdr:rowOff>142875</xdr:rowOff>
    </xdr:to>
    <xdr:sp macro="" textlink="">
      <xdr:nvSpPr>
        <xdr:cNvPr id="1843849" name="AutoShape 3">
          <a:extLst>
            <a:ext uri="{FF2B5EF4-FFF2-40B4-BE49-F238E27FC236}">
              <a16:creationId xmlns:a16="http://schemas.microsoft.com/office/drawing/2014/main" id="{ACA65351-4353-B2CA-C59C-483A085A9797}"/>
            </a:ext>
          </a:extLst>
        </xdr:cNvPr>
        <xdr:cNvSpPr>
          <a:spLocks noChangeArrowheads="1"/>
        </xdr:cNvSpPr>
      </xdr:nvSpPr>
      <xdr:spPr bwMode="auto">
        <a:xfrm rot="-60000">
          <a:off x="857250" y="1619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10</xdr:row>
      <xdr:rowOff>47625</xdr:rowOff>
    </xdr:from>
    <xdr:to>
      <xdr:col>0</xdr:col>
      <xdr:colOff>1495425</xdr:colOff>
      <xdr:row>10</xdr:row>
      <xdr:rowOff>123825</xdr:rowOff>
    </xdr:to>
    <xdr:sp macro="" textlink="">
      <xdr:nvSpPr>
        <xdr:cNvPr id="1843850" name="AutoShape 23">
          <a:extLst>
            <a:ext uri="{FF2B5EF4-FFF2-40B4-BE49-F238E27FC236}">
              <a16:creationId xmlns:a16="http://schemas.microsoft.com/office/drawing/2014/main" id="{507CAC07-38E6-399B-9552-6034AE04B0FC}"/>
            </a:ext>
          </a:extLst>
        </xdr:cNvPr>
        <xdr:cNvSpPr>
          <a:spLocks noChangeArrowheads="1"/>
        </xdr:cNvSpPr>
      </xdr:nvSpPr>
      <xdr:spPr bwMode="auto">
        <a:xfrm rot="-5400000">
          <a:off x="1404938" y="2014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18</xdr:row>
      <xdr:rowOff>47625</xdr:rowOff>
    </xdr:from>
    <xdr:to>
      <xdr:col>0</xdr:col>
      <xdr:colOff>1190625</xdr:colOff>
      <xdr:row>18</xdr:row>
      <xdr:rowOff>152400</xdr:rowOff>
    </xdr:to>
    <xdr:sp macro="" textlink="">
      <xdr:nvSpPr>
        <xdr:cNvPr id="1843851" name="AutoShape 3">
          <a:extLst>
            <a:ext uri="{FF2B5EF4-FFF2-40B4-BE49-F238E27FC236}">
              <a16:creationId xmlns:a16="http://schemas.microsoft.com/office/drawing/2014/main" id="{0C8BD0FB-B2CE-A84E-515C-47F790E2BE47}"/>
            </a:ext>
          </a:extLst>
        </xdr:cNvPr>
        <xdr:cNvSpPr>
          <a:spLocks noChangeArrowheads="1"/>
        </xdr:cNvSpPr>
      </xdr:nvSpPr>
      <xdr:spPr bwMode="auto">
        <a:xfrm rot="-60000">
          <a:off x="1114425" y="36290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1400175</xdr:colOff>
      <xdr:row>16</xdr:row>
      <xdr:rowOff>57150</xdr:rowOff>
    </xdr:from>
    <xdr:to>
      <xdr:col>0</xdr:col>
      <xdr:colOff>1504950</xdr:colOff>
      <xdr:row>16</xdr:row>
      <xdr:rowOff>133350</xdr:rowOff>
    </xdr:to>
    <xdr:sp macro="" textlink="">
      <xdr:nvSpPr>
        <xdr:cNvPr id="1843852" name="AutoShape 9">
          <a:extLst>
            <a:ext uri="{FF2B5EF4-FFF2-40B4-BE49-F238E27FC236}">
              <a16:creationId xmlns:a16="http://schemas.microsoft.com/office/drawing/2014/main" id="{3C0F78F9-E943-0C44-C0EE-437343B34265}"/>
            </a:ext>
          </a:extLst>
        </xdr:cNvPr>
        <xdr:cNvSpPr>
          <a:spLocks noChangeArrowheads="1"/>
        </xdr:cNvSpPr>
      </xdr:nvSpPr>
      <xdr:spPr bwMode="auto">
        <a:xfrm rot="5340000">
          <a:off x="1414463" y="3224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23</xdr:row>
      <xdr:rowOff>57150</xdr:rowOff>
    </xdr:from>
    <xdr:to>
      <xdr:col>0</xdr:col>
      <xdr:colOff>1447800</xdr:colOff>
      <xdr:row>23</xdr:row>
      <xdr:rowOff>133350</xdr:rowOff>
    </xdr:to>
    <xdr:sp macro="" textlink="">
      <xdr:nvSpPr>
        <xdr:cNvPr id="1843853" name="AutoShape 9">
          <a:extLst>
            <a:ext uri="{FF2B5EF4-FFF2-40B4-BE49-F238E27FC236}">
              <a16:creationId xmlns:a16="http://schemas.microsoft.com/office/drawing/2014/main" id="{8E2226C1-4142-EB9D-BB5E-0BC270F5EFB3}"/>
            </a:ext>
          </a:extLst>
        </xdr:cNvPr>
        <xdr:cNvSpPr>
          <a:spLocks noChangeArrowheads="1"/>
        </xdr:cNvSpPr>
      </xdr:nvSpPr>
      <xdr:spPr bwMode="auto">
        <a:xfrm rot="5340000">
          <a:off x="1357313" y="4624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27</xdr:row>
      <xdr:rowOff>47625</xdr:rowOff>
    </xdr:from>
    <xdr:to>
      <xdr:col>0</xdr:col>
      <xdr:colOff>1352550</xdr:colOff>
      <xdr:row>27</xdr:row>
      <xdr:rowOff>152400</xdr:rowOff>
    </xdr:to>
    <xdr:sp macro="" textlink="">
      <xdr:nvSpPr>
        <xdr:cNvPr id="1843854" name="AutoShape 11">
          <a:extLst>
            <a:ext uri="{FF2B5EF4-FFF2-40B4-BE49-F238E27FC236}">
              <a16:creationId xmlns:a16="http://schemas.microsoft.com/office/drawing/2014/main" id="{81270232-A39C-A62A-A5BB-F4F126A14CAD}"/>
            </a:ext>
          </a:extLst>
        </xdr:cNvPr>
        <xdr:cNvSpPr>
          <a:spLocks noChangeArrowheads="1"/>
        </xdr:cNvSpPr>
      </xdr:nvSpPr>
      <xdr:spPr bwMode="auto">
        <a:xfrm rot="2340000">
          <a:off x="1276350" y="5429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1409700</xdr:colOff>
      <xdr:row>17</xdr:row>
      <xdr:rowOff>38100</xdr:rowOff>
    </xdr:from>
    <xdr:to>
      <xdr:col>0</xdr:col>
      <xdr:colOff>1485900</xdr:colOff>
      <xdr:row>17</xdr:row>
      <xdr:rowOff>142875</xdr:rowOff>
    </xdr:to>
    <xdr:sp macro="" textlink="">
      <xdr:nvSpPr>
        <xdr:cNvPr id="1843855" name="AutoShape 5">
          <a:extLst>
            <a:ext uri="{FF2B5EF4-FFF2-40B4-BE49-F238E27FC236}">
              <a16:creationId xmlns:a16="http://schemas.microsoft.com/office/drawing/2014/main" id="{E8EE3E21-6216-A437-C0DC-43276C7B5B0E}"/>
            </a:ext>
          </a:extLst>
        </xdr:cNvPr>
        <xdr:cNvSpPr>
          <a:spLocks noChangeArrowheads="1"/>
        </xdr:cNvSpPr>
      </xdr:nvSpPr>
      <xdr:spPr bwMode="auto">
        <a:xfrm rot="-2100000">
          <a:off x="1409700" y="34194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1485900</xdr:colOff>
      <xdr:row>11</xdr:row>
      <xdr:rowOff>66675</xdr:rowOff>
    </xdr:from>
    <xdr:to>
      <xdr:col>1</xdr:col>
      <xdr:colOff>1590675</xdr:colOff>
      <xdr:row>11</xdr:row>
      <xdr:rowOff>142875</xdr:rowOff>
    </xdr:to>
    <xdr:sp macro="" textlink="">
      <xdr:nvSpPr>
        <xdr:cNvPr id="1840975" name="AutoShape 1">
          <a:extLst>
            <a:ext uri="{FF2B5EF4-FFF2-40B4-BE49-F238E27FC236}">
              <a16:creationId xmlns:a16="http://schemas.microsoft.com/office/drawing/2014/main" id="{1CD26C0D-5648-4A2A-E33F-13185E98890A}"/>
            </a:ext>
          </a:extLst>
        </xdr:cNvPr>
        <xdr:cNvSpPr>
          <a:spLocks noChangeArrowheads="1"/>
        </xdr:cNvSpPr>
      </xdr:nvSpPr>
      <xdr:spPr bwMode="auto">
        <a:xfrm rot="-5400000">
          <a:off x="1585913" y="2233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1333500</xdr:colOff>
      <xdr:row>21</xdr:row>
      <xdr:rowOff>47625</xdr:rowOff>
    </xdr:from>
    <xdr:to>
      <xdr:col>1</xdr:col>
      <xdr:colOff>1438275</xdr:colOff>
      <xdr:row>21</xdr:row>
      <xdr:rowOff>123825</xdr:rowOff>
    </xdr:to>
    <xdr:sp macro="" textlink="">
      <xdr:nvSpPr>
        <xdr:cNvPr id="1840976" name="AutoShape 2">
          <a:extLst>
            <a:ext uri="{FF2B5EF4-FFF2-40B4-BE49-F238E27FC236}">
              <a16:creationId xmlns:a16="http://schemas.microsoft.com/office/drawing/2014/main" id="{6DEE3152-6185-27B8-080F-093550B04D3D}"/>
            </a:ext>
          </a:extLst>
        </xdr:cNvPr>
        <xdr:cNvSpPr>
          <a:spLocks noChangeArrowheads="1"/>
        </xdr:cNvSpPr>
      </xdr:nvSpPr>
      <xdr:spPr bwMode="auto">
        <a:xfrm rot="-5400000">
          <a:off x="1433513" y="4214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1028700</xdr:colOff>
      <xdr:row>25</xdr:row>
      <xdr:rowOff>38100</xdr:rowOff>
    </xdr:from>
    <xdr:to>
      <xdr:col>1</xdr:col>
      <xdr:colOff>1104900</xdr:colOff>
      <xdr:row>25</xdr:row>
      <xdr:rowOff>142875</xdr:rowOff>
    </xdr:to>
    <xdr:sp macro="" textlink="">
      <xdr:nvSpPr>
        <xdr:cNvPr id="1840977" name="AutoShape 3">
          <a:extLst>
            <a:ext uri="{FF2B5EF4-FFF2-40B4-BE49-F238E27FC236}">
              <a16:creationId xmlns:a16="http://schemas.microsoft.com/office/drawing/2014/main" id="{30CBBA06-3121-2D92-19F2-6D05D80D6CE5}"/>
            </a:ext>
          </a:extLst>
        </xdr:cNvPr>
        <xdr:cNvSpPr>
          <a:spLocks noChangeArrowheads="1"/>
        </xdr:cNvSpPr>
      </xdr:nvSpPr>
      <xdr:spPr bwMode="auto">
        <a:xfrm rot="-2100000">
          <a:off x="1114425" y="5019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1504950</xdr:colOff>
      <xdr:row>33</xdr:row>
      <xdr:rowOff>66675</xdr:rowOff>
    </xdr:from>
    <xdr:to>
      <xdr:col>1</xdr:col>
      <xdr:colOff>1609725</xdr:colOff>
      <xdr:row>33</xdr:row>
      <xdr:rowOff>142875</xdr:rowOff>
    </xdr:to>
    <xdr:sp macro="" textlink="">
      <xdr:nvSpPr>
        <xdr:cNvPr id="1840978" name="AutoShape 5">
          <a:extLst>
            <a:ext uri="{FF2B5EF4-FFF2-40B4-BE49-F238E27FC236}">
              <a16:creationId xmlns:a16="http://schemas.microsoft.com/office/drawing/2014/main" id="{794F446F-11A7-40C8-19B4-716CEABE6483}"/>
            </a:ext>
          </a:extLst>
        </xdr:cNvPr>
        <xdr:cNvSpPr>
          <a:spLocks noChangeArrowheads="1"/>
        </xdr:cNvSpPr>
      </xdr:nvSpPr>
      <xdr:spPr bwMode="auto">
        <a:xfrm rot="5340000">
          <a:off x="1604963" y="6634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1228725</xdr:colOff>
      <xdr:row>35</xdr:row>
      <xdr:rowOff>38100</xdr:rowOff>
    </xdr:from>
    <xdr:to>
      <xdr:col>1</xdr:col>
      <xdr:colOff>1304925</xdr:colOff>
      <xdr:row>35</xdr:row>
      <xdr:rowOff>142875</xdr:rowOff>
    </xdr:to>
    <xdr:sp macro="" textlink="">
      <xdr:nvSpPr>
        <xdr:cNvPr id="1840979" name="AutoShape 6">
          <a:extLst>
            <a:ext uri="{FF2B5EF4-FFF2-40B4-BE49-F238E27FC236}">
              <a16:creationId xmlns:a16="http://schemas.microsoft.com/office/drawing/2014/main" id="{58F0FF8B-B66E-AFA0-50C7-FE50E7D7FA95}"/>
            </a:ext>
          </a:extLst>
        </xdr:cNvPr>
        <xdr:cNvSpPr>
          <a:spLocks noChangeArrowheads="1"/>
        </xdr:cNvSpPr>
      </xdr:nvSpPr>
      <xdr:spPr bwMode="auto">
        <a:xfrm rot="-2100000">
          <a:off x="1314450" y="70199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1485900</xdr:colOff>
      <xdr:row>8</xdr:row>
      <xdr:rowOff>66675</xdr:rowOff>
    </xdr:from>
    <xdr:to>
      <xdr:col>1</xdr:col>
      <xdr:colOff>1590675</xdr:colOff>
      <xdr:row>8</xdr:row>
      <xdr:rowOff>142875</xdr:rowOff>
    </xdr:to>
    <xdr:sp macro="" textlink="">
      <xdr:nvSpPr>
        <xdr:cNvPr id="1840980" name="AutoShape 8">
          <a:extLst>
            <a:ext uri="{FF2B5EF4-FFF2-40B4-BE49-F238E27FC236}">
              <a16:creationId xmlns:a16="http://schemas.microsoft.com/office/drawing/2014/main" id="{53D226D7-9811-D4C6-5C38-B5557396CDDF}"/>
            </a:ext>
          </a:extLst>
        </xdr:cNvPr>
        <xdr:cNvSpPr>
          <a:spLocks noChangeArrowheads="1"/>
        </xdr:cNvSpPr>
      </xdr:nvSpPr>
      <xdr:spPr bwMode="auto">
        <a:xfrm rot="-5400000">
          <a:off x="1585913" y="1633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1695450</xdr:colOff>
      <xdr:row>8</xdr:row>
      <xdr:rowOff>66675</xdr:rowOff>
    </xdr:from>
    <xdr:to>
      <xdr:col>1</xdr:col>
      <xdr:colOff>1800225</xdr:colOff>
      <xdr:row>8</xdr:row>
      <xdr:rowOff>142875</xdr:rowOff>
    </xdr:to>
    <xdr:sp macro="" textlink="">
      <xdr:nvSpPr>
        <xdr:cNvPr id="1840981" name="AutoShape 9">
          <a:extLst>
            <a:ext uri="{FF2B5EF4-FFF2-40B4-BE49-F238E27FC236}">
              <a16:creationId xmlns:a16="http://schemas.microsoft.com/office/drawing/2014/main" id="{88C79178-FB55-A4D0-AC9F-F451B41E0BA6}"/>
            </a:ext>
          </a:extLst>
        </xdr:cNvPr>
        <xdr:cNvSpPr>
          <a:spLocks noChangeArrowheads="1"/>
        </xdr:cNvSpPr>
      </xdr:nvSpPr>
      <xdr:spPr bwMode="auto">
        <a:xfrm rot="5340000">
          <a:off x="1795463" y="1633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1352550</xdr:colOff>
      <xdr:row>5</xdr:row>
      <xdr:rowOff>57150</xdr:rowOff>
    </xdr:from>
    <xdr:to>
      <xdr:col>1</xdr:col>
      <xdr:colOff>1457325</xdr:colOff>
      <xdr:row>5</xdr:row>
      <xdr:rowOff>133350</xdr:rowOff>
    </xdr:to>
    <xdr:sp macro="" textlink="">
      <xdr:nvSpPr>
        <xdr:cNvPr id="1840982" name="AutoShape 10">
          <a:extLst>
            <a:ext uri="{FF2B5EF4-FFF2-40B4-BE49-F238E27FC236}">
              <a16:creationId xmlns:a16="http://schemas.microsoft.com/office/drawing/2014/main" id="{36742E13-B729-99CB-0FF7-EE46FE559111}"/>
            </a:ext>
          </a:extLst>
        </xdr:cNvPr>
        <xdr:cNvSpPr>
          <a:spLocks noChangeArrowheads="1"/>
        </xdr:cNvSpPr>
      </xdr:nvSpPr>
      <xdr:spPr bwMode="auto">
        <a:xfrm rot="5340000">
          <a:off x="1452563" y="1023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1333500</xdr:colOff>
      <xdr:row>20</xdr:row>
      <xdr:rowOff>47625</xdr:rowOff>
    </xdr:from>
    <xdr:to>
      <xdr:col>1</xdr:col>
      <xdr:colOff>1438275</xdr:colOff>
      <xdr:row>20</xdr:row>
      <xdr:rowOff>123825</xdr:rowOff>
    </xdr:to>
    <xdr:sp macro="" textlink="">
      <xdr:nvSpPr>
        <xdr:cNvPr id="1840983" name="AutoShape 2">
          <a:extLst>
            <a:ext uri="{FF2B5EF4-FFF2-40B4-BE49-F238E27FC236}">
              <a16:creationId xmlns:a16="http://schemas.microsoft.com/office/drawing/2014/main" id="{F9498C2B-91E1-B26E-18AD-00322B90FCB0}"/>
            </a:ext>
          </a:extLst>
        </xdr:cNvPr>
        <xdr:cNvSpPr>
          <a:spLocks noChangeArrowheads="1"/>
        </xdr:cNvSpPr>
      </xdr:nvSpPr>
      <xdr:spPr bwMode="auto">
        <a:xfrm rot="-5400000">
          <a:off x="1433513" y="4014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1333500</xdr:colOff>
      <xdr:row>23</xdr:row>
      <xdr:rowOff>47625</xdr:rowOff>
    </xdr:from>
    <xdr:to>
      <xdr:col>1</xdr:col>
      <xdr:colOff>1438275</xdr:colOff>
      <xdr:row>23</xdr:row>
      <xdr:rowOff>123825</xdr:rowOff>
    </xdr:to>
    <xdr:sp macro="" textlink="">
      <xdr:nvSpPr>
        <xdr:cNvPr id="1840984" name="AutoShape 2">
          <a:extLst>
            <a:ext uri="{FF2B5EF4-FFF2-40B4-BE49-F238E27FC236}">
              <a16:creationId xmlns:a16="http://schemas.microsoft.com/office/drawing/2014/main" id="{578776C7-6E4E-677E-AD5C-7A891A8F7EC2}"/>
            </a:ext>
          </a:extLst>
        </xdr:cNvPr>
        <xdr:cNvSpPr>
          <a:spLocks noChangeArrowheads="1"/>
        </xdr:cNvSpPr>
      </xdr:nvSpPr>
      <xdr:spPr bwMode="auto">
        <a:xfrm rot="-5400000">
          <a:off x="1433513" y="4614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1228725</xdr:colOff>
      <xdr:row>36</xdr:row>
      <xdr:rowOff>38100</xdr:rowOff>
    </xdr:from>
    <xdr:to>
      <xdr:col>1</xdr:col>
      <xdr:colOff>1304925</xdr:colOff>
      <xdr:row>36</xdr:row>
      <xdr:rowOff>142875</xdr:rowOff>
    </xdr:to>
    <xdr:sp macro="" textlink="">
      <xdr:nvSpPr>
        <xdr:cNvPr id="1840985" name="AutoShape 6">
          <a:extLst>
            <a:ext uri="{FF2B5EF4-FFF2-40B4-BE49-F238E27FC236}">
              <a16:creationId xmlns:a16="http://schemas.microsoft.com/office/drawing/2014/main" id="{32367C63-F4F9-224A-2B7F-526B16F85C09}"/>
            </a:ext>
          </a:extLst>
        </xdr:cNvPr>
        <xdr:cNvSpPr>
          <a:spLocks noChangeArrowheads="1"/>
        </xdr:cNvSpPr>
      </xdr:nvSpPr>
      <xdr:spPr bwMode="auto">
        <a:xfrm rot="-2100000">
          <a:off x="1314450" y="72199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1285875</xdr:colOff>
      <xdr:row>4</xdr:row>
      <xdr:rowOff>66675</xdr:rowOff>
    </xdr:from>
    <xdr:to>
      <xdr:col>0</xdr:col>
      <xdr:colOff>1390650</xdr:colOff>
      <xdr:row>4</xdr:row>
      <xdr:rowOff>142875</xdr:rowOff>
    </xdr:to>
    <xdr:sp macro="" textlink="">
      <xdr:nvSpPr>
        <xdr:cNvPr id="1903850" name="AutoShape 1">
          <a:extLst>
            <a:ext uri="{FF2B5EF4-FFF2-40B4-BE49-F238E27FC236}">
              <a16:creationId xmlns:a16="http://schemas.microsoft.com/office/drawing/2014/main" id="{768E0E6D-40F2-E9A9-6A1B-E97FA4764522}"/>
            </a:ext>
          </a:extLst>
        </xdr:cNvPr>
        <xdr:cNvSpPr>
          <a:spLocks noChangeArrowheads="1"/>
        </xdr:cNvSpPr>
      </xdr:nvSpPr>
      <xdr:spPr bwMode="auto">
        <a:xfrm rot="5340000">
          <a:off x="1300163" y="8620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904875</xdr:colOff>
      <xdr:row>19</xdr:row>
      <xdr:rowOff>57150</xdr:rowOff>
    </xdr:from>
    <xdr:to>
      <xdr:col>0</xdr:col>
      <xdr:colOff>1009650</xdr:colOff>
      <xdr:row>19</xdr:row>
      <xdr:rowOff>133350</xdr:rowOff>
    </xdr:to>
    <xdr:sp macro="" textlink="">
      <xdr:nvSpPr>
        <xdr:cNvPr id="1903851" name="AutoShape 3">
          <a:extLst>
            <a:ext uri="{FF2B5EF4-FFF2-40B4-BE49-F238E27FC236}">
              <a16:creationId xmlns:a16="http://schemas.microsoft.com/office/drawing/2014/main" id="{36CD8C1D-3CCA-295E-608B-BC2016319067}"/>
            </a:ext>
          </a:extLst>
        </xdr:cNvPr>
        <xdr:cNvSpPr>
          <a:spLocks noChangeArrowheads="1"/>
        </xdr:cNvSpPr>
      </xdr:nvSpPr>
      <xdr:spPr bwMode="auto">
        <a:xfrm rot="5340000">
          <a:off x="919163" y="3852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1381125</xdr:colOff>
      <xdr:row>18</xdr:row>
      <xdr:rowOff>57150</xdr:rowOff>
    </xdr:from>
    <xdr:to>
      <xdr:col>0</xdr:col>
      <xdr:colOff>1485900</xdr:colOff>
      <xdr:row>18</xdr:row>
      <xdr:rowOff>133350</xdr:rowOff>
    </xdr:to>
    <xdr:sp macro="" textlink="">
      <xdr:nvSpPr>
        <xdr:cNvPr id="1903852" name="AutoShape 4">
          <a:extLst>
            <a:ext uri="{FF2B5EF4-FFF2-40B4-BE49-F238E27FC236}">
              <a16:creationId xmlns:a16="http://schemas.microsoft.com/office/drawing/2014/main" id="{AABE6BBB-9250-0416-056F-7FB4734E3351}"/>
            </a:ext>
          </a:extLst>
        </xdr:cNvPr>
        <xdr:cNvSpPr>
          <a:spLocks noChangeArrowheads="1"/>
        </xdr:cNvSpPr>
      </xdr:nvSpPr>
      <xdr:spPr bwMode="auto">
        <a:xfrm rot="-5400000">
          <a:off x="1395413" y="3652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962025</xdr:colOff>
      <xdr:row>17</xdr:row>
      <xdr:rowOff>38100</xdr:rowOff>
    </xdr:from>
    <xdr:to>
      <xdr:col>0</xdr:col>
      <xdr:colOff>1038225</xdr:colOff>
      <xdr:row>17</xdr:row>
      <xdr:rowOff>142875</xdr:rowOff>
    </xdr:to>
    <xdr:sp macro="" textlink="">
      <xdr:nvSpPr>
        <xdr:cNvPr id="1903853" name="AutoShape 5">
          <a:extLst>
            <a:ext uri="{FF2B5EF4-FFF2-40B4-BE49-F238E27FC236}">
              <a16:creationId xmlns:a16="http://schemas.microsoft.com/office/drawing/2014/main" id="{43A23826-F87D-7E28-78CF-3E26A128E8E0}"/>
            </a:ext>
          </a:extLst>
        </xdr:cNvPr>
        <xdr:cNvSpPr>
          <a:spLocks noChangeArrowheads="1"/>
        </xdr:cNvSpPr>
      </xdr:nvSpPr>
      <xdr:spPr bwMode="auto">
        <a:xfrm rot="-60000">
          <a:off x="962025" y="34480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22</xdr:row>
      <xdr:rowOff>66675</xdr:rowOff>
    </xdr:from>
    <xdr:to>
      <xdr:col>0</xdr:col>
      <xdr:colOff>819150</xdr:colOff>
      <xdr:row>22</xdr:row>
      <xdr:rowOff>142875</xdr:rowOff>
    </xdr:to>
    <xdr:sp macro="" textlink="">
      <xdr:nvSpPr>
        <xdr:cNvPr id="1903854" name="AutoShape 6">
          <a:extLst>
            <a:ext uri="{FF2B5EF4-FFF2-40B4-BE49-F238E27FC236}">
              <a16:creationId xmlns:a16="http://schemas.microsoft.com/office/drawing/2014/main" id="{5ABF8679-0824-43C2-3F59-F98021E240E4}"/>
            </a:ext>
          </a:extLst>
        </xdr:cNvPr>
        <xdr:cNvSpPr>
          <a:spLocks noChangeArrowheads="1"/>
        </xdr:cNvSpPr>
      </xdr:nvSpPr>
      <xdr:spPr bwMode="auto">
        <a:xfrm rot="5340000">
          <a:off x="728663" y="4462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1438275</xdr:colOff>
      <xdr:row>14</xdr:row>
      <xdr:rowOff>57150</xdr:rowOff>
    </xdr:from>
    <xdr:to>
      <xdr:col>0</xdr:col>
      <xdr:colOff>1543050</xdr:colOff>
      <xdr:row>14</xdr:row>
      <xdr:rowOff>133350</xdr:rowOff>
    </xdr:to>
    <xdr:sp macro="" textlink="">
      <xdr:nvSpPr>
        <xdr:cNvPr id="1903855" name="AutoShape 9">
          <a:extLst>
            <a:ext uri="{FF2B5EF4-FFF2-40B4-BE49-F238E27FC236}">
              <a16:creationId xmlns:a16="http://schemas.microsoft.com/office/drawing/2014/main" id="{6E6A53BF-037D-AE94-62D3-FD2174829B14}"/>
            </a:ext>
          </a:extLst>
        </xdr:cNvPr>
        <xdr:cNvSpPr>
          <a:spLocks noChangeArrowheads="1"/>
        </xdr:cNvSpPr>
      </xdr:nvSpPr>
      <xdr:spPr bwMode="auto">
        <a:xfrm rot="-5400000">
          <a:off x="1452563" y="2852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1266825</xdr:colOff>
      <xdr:row>15</xdr:row>
      <xdr:rowOff>57150</xdr:rowOff>
    </xdr:from>
    <xdr:to>
      <xdr:col>0</xdr:col>
      <xdr:colOff>1371600</xdr:colOff>
      <xdr:row>15</xdr:row>
      <xdr:rowOff>133350</xdr:rowOff>
    </xdr:to>
    <xdr:sp macro="" textlink="">
      <xdr:nvSpPr>
        <xdr:cNvPr id="1903856" name="AutoShape 11">
          <a:extLst>
            <a:ext uri="{FF2B5EF4-FFF2-40B4-BE49-F238E27FC236}">
              <a16:creationId xmlns:a16="http://schemas.microsoft.com/office/drawing/2014/main" id="{5787C5DB-8BF2-21E6-C57E-9C3CB7419E2D}"/>
            </a:ext>
          </a:extLst>
        </xdr:cNvPr>
        <xdr:cNvSpPr>
          <a:spLocks noChangeArrowheads="1"/>
        </xdr:cNvSpPr>
      </xdr:nvSpPr>
      <xdr:spPr bwMode="auto">
        <a:xfrm rot="5340000">
          <a:off x="1281113" y="3052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21</xdr:row>
      <xdr:rowOff>66675</xdr:rowOff>
    </xdr:from>
    <xdr:to>
      <xdr:col>0</xdr:col>
      <xdr:colOff>1495425</xdr:colOff>
      <xdr:row>21</xdr:row>
      <xdr:rowOff>142875</xdr:rowOff>
    </xdr:to>
    <xdr:sp macro="" textlink="">
      <xdr:nvSpPr>
        <xdr:cNvPr id="1903857" name="AutoShape 12">
          <a:extLst>
            <a:ext uri="{FF2B5EF4-FFF2-40B4-BE49-F238E27FC236}">
              <a16:creationId xmlns:a16="http://schemas.microsoft.com/office/drawing/2014/main" id="{44499180-8776-5762-FE05-27A63DE71323}"/>
            </a:ext>
          </a:extLst>
        </xdr:cNvPr>
        <xdr:cNvSpPr>
          <a:spLocks noChangeArrowheads="1"/>
        </xdr:cNvSpPr>
      </xdr:nvSpPr>
      <xdr:spPr bwMode="auto">
        <a:xfrm rot="-5400000">
          <a:off x="1404938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29</xdr:row>
      <xdr:rowOff>66675</xdr:rowOff>
    </xdr:from>
    <xdr:to>
      <xdr:col>0</xdr:col>
      <xdr:colOff>1447800</xdr:colOff>
      <xdr:row>29</xdr:row>
      <xdr:rowOff>142875</xdr:rowOff>
    </xdr:to>
    <xdr:sp macro="" textlink="">
      <xdr:nvSpPr>
        <xdr:cNvPr id="1903858" name="AutoShape 13">
          <a:extLst>
            <a:ext uri="{FF2B5EF4-FFF2-40B4-BE49-F238E27FC236}">
              <a16:creationId xmlns:a16="http://schemas.microsoft.com/office/drawing/2014/main" id="{CF2DD4E0-5426-ABD5-6A56-FD7E1748BF6C}"/>
            </a:ext>
          </a:extLst>
        </xdr:cNvPr>
        <xdr:cNvSpPr>
          <a:spLocks noChangeArrowheads="1"/>
        </xdr:cNvSpPr>
      </xdr:nvSpPr>
      <xdr:spPr bwMode="auto">
        <a:xfrm rot="5340000">
          <a:off x="1357313" y="5862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1343025</xdr:colOff>
      <xdr:row>37</xdr:row>
      <xdr:rowOff>0</xdr:rowOff>
    </xdr:from>
    <xdr:to>
      <xdr:col>1</xdr:col>
      <xdr:colOff>571500</xdr:colOff>
      <xdr:row>37</xdr:row>
      <xdr:rowOff>0</xdr:rowOff>
    </xdr:to>
    <xdr:sp macro="" textlink="">
      <xdr:nvSpPr>
        <xdr:cNvPr id="1903859" name="AutoShape 14">
          <a:extLst>
            <a:ext uri="{FF2B5EF4-FFF2-40B4-BE49-F238E27FC236}">
              <a16:creationId xmlns:a16="http://schemas.microsoft.com/office/drawing/2014/main" id="{264A93EB-5F4C-5A1F-1C75-61D454FA9AC4}"/>
            </a:ext>
          </a:extLst>
        </xdr:cNvPr>
        <xdr:cNvSpPr>
          <a:spLocks noChangeArrowheads="1"/>
        </xdr:cNvSpPr>
      </xdr:nvSpPr>
      <xdr:spPr bwMode="auto">
        <a:xfrm rot="5340000">
          <a:off x="3024189" y="7481886"/>
          <a:ext cx="0" cy="0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24</xdr:row>
      <xdr:rowOff>57150</xdr:rowOff>
    </xdr:from>
    <xdr:to>
      <xdr:col>0</xdr:col>
      <xdr:colOff>1381125</xdr:colOff>
      <xdr:row>24</xdr:row>
      <xdr:rowOff>133350</xdr:rowOff>
    </xdr:to>
    <xdr:sp macro="" textlink="">
      <xdr:nvSpPr>
        <xdr:cNvPr id="1903860" name="AutoShape 20">
          <a:extLst>
            <a:ext uri="{FF2B5EF4-FFF2-40B4-BE49-F238E27FC236}">
              <a16:creationId xmlns:a16="http://schemas.microsoft.com/office/drawing/2014/main" id="{C525C2DB-6BDC-99CA-7A1A-D2EE560A4ACD}"/>
            </a:ext>
          </a:extLst>
        </xdr:cNvPr>
        <xdr:cNvSpPr>
          <a:spLocks noChangeArrowheads="1"/>
        </xdr:cNvSpPr>
      </xdr:nvSpPr>
      <xdr:spPr bwMode="auto">
        <a:xfrm rot="-5400000">
          <a:off x="1290638" y="4852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762000</xdr:colOff>
      <xdr:row>8</xdr:row>
      <xdr:rowOff>66675</xdr:rowOff>
    </xdr:from>
    <xdr:to>
      <xdr:col>0</xdr:col>
      <xdr:colOff>866775</xdr:colOff>
      <xdr:row>8</xdr:row>
      <xdr:rowOff>142875</xdr:rowOff>
    </xdr:to>
    <xdr:sp macro="" textlink="">
      <xdr:nvSpPr>
        <xdr:cNvPr id="1903861" name="AutoShape 1">
          <a:extLst>
            <a:ext uri="{FF2B5EF4-FFF2-40B4-BE49-F238E27FC236}">
              <a16:creationId xmlns:a16="http://schemas.microsoft.com/office/drawing/2014/main" id="{9E4FD1F2-BB93-2F2D-D373-36035D250D4C}"/>
            </a:ext>
          </a:extLst>
        </xdr:cNvPr>
        <xdr:cNvSpPr>
          <a:spLocks noChangeArrowheads="1"/>
        </xdr:cNvSpPr>
      </xdr:nvSpPr>
      <xdr:spPr bwMode="auto">
        <a:xfrm rot="5340000">
          <a:off x="776288" y="166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9</xdr:row>
      <xdr:rowOff>66675</xdr:rowOff>
    </xdr:from>
    <xdr:to>
      <xdr:col>0</xdr:col>
      <xdr:colOff>1304925</xdr:colOff>
      <xdr:row>9</xdr:row>
      <xdr:rowOff>142875</xdr:rowOff>
    </xdr:to>
    <xdr:sp macro="" textlink="">
      <xdr:nvSpPr>
        <xdr:cNvPr id="1903862" name="AutoShape 9">
          <a:extLst>
            <a:ext uri="{FF2B5EF4-FFF2-40B4-BE49-F238E27FC236}">
              <a16:creationId xmlns:a16="http://schemas.microsoft.com/office/drawing/2014/main" id="{BFA73299-9AD3-807F-73DA-F74C64358C33}"/>
            </a:ext>
          </a:extLst>
        </xdr:cNvPr>
        <xdr:cNvSpPr>
          <a:spLocks noChangeArrowheads="1"/>
        </xdr:cNvSpPr>
      </xdr:nvSpPr>
      <xdr:spPr bwMode="auto">
        <a:xfrm rot="-5400000">
          <a:off x="1214438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1304925</xdr:colOff>
      <xdr:row>10</xdr:row>
      <xdr:rowOff>57150</xdr:rowOff>
    </xdr:from>
    <xdr:to>
      <xdr:col>0</xdr:col>
      <xdr:colOff>1409700</xdr:colOff>
      <xdr:row>10</xdr:row>
      <xdr:rowOff>133350</xdr:rowOff>
    </xdr:to>
    <xdr:sp macro="" textlink="">
      <xdr:nvSpPr>
        <xdr:cNvPr id="1903863" name="AutoShape 11">
          <a:extLst>
            <a:ext uri="{FF2B5EF4-FFF2-40B4-BE49-F238E27FC236}">
              <a16:creationId xmlns:a16="http://schemas.microsoft.com/office/drawing/2014/main" id="{58660F09-9C1C-F9F7-8E1E-A0E65AF9C545}"/>
            </a:ext>
          </a:extLst>
        </xdr:cNvPr>
        <xdr:cNvSpPr>
          <a:spLocks noChangeArrowheads="1"/>
        </xdr:cNvSpPr>
      </xdr:nvSpPr>
      <xdr:spPr bwMode="auto">
        <a:xfrm rot="5340000">
          <a:off x="1319213" y="2052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1447800</xdr:colOff>
      <xdr:row>33</xdr:row>
      <xdr:rowOff>57150</xdr:rowOff>
    </xdr:from>
    <xdr:to>
      <xdr:col>0</xdr:col>
      <xdr:colOff>1552575</xdr:colOff>
      <xdr:row>33</xdr:row>
      <xdr:rowOff>133350</xdr:rowOff>
    </xdr:to>
    <xdr:sp macro="" textlink="">
      <xdr:nvSpPr>
        <xdr:cNvPr id="1903864" name="AutoShape 19">
          <a:extLst>
            <a:ext uri="{FF2B5EF4-FFF2-40B4-BE49-F238E27FC236}">
              <a16:creationId xmlns:a16="http://schemas.microsoft.com/office/drawing/2014/main" id="{C06540D7-8E5C-F079-9F11-B871F95339F5}"/>
            </a:ext>
          </a:extLst>
        </xdr:cNvPr>
        <xdr:cNvSpPr>
          <a:spLocks noChangeArrowheads="1"/>
        </xdr:cNvSpPr>
      </xdr:nvSpPr>
      <xdr:spPr bwMode="auto">
        <a:xfrm rot="-5400000">
          <a:off x="1462088" y="6653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1333500</xdr:colOff>
      <xdr:row>11</xdr:row>
      <xdr:rowOff>57150</xdr:rowOff>
    </xdr:from>
    <xdr:to>
      <xdr:col>0</xdr:col>
      <xdr:colOff>1438275</xdr:colOff>
      <xdr:row>11</xdr:row>
      <xdr:rowOff>133350</xdr:rowOff>
    </xdr:to>
    <xdr:sp macro="" textlink="">
      <xdr:nvSpPr>
        <xdr:cNvPr id="1903865" name="AutoShape 9">
          <a:extLst>
            <a:ext uri="{FF2B5EF4-FFF2-40B4-BE49-F238E27FC236}">
              <a16:creationId xmlns:a16="http://schemas.microsoft.com/office/drawing/2014/main" id="{AB8E13C0-014E-3C52-C9AC-1DD8407E928B}"/>
            </a:ext>
          </a:extLst>
        </xdr:cNvPr>
        <xdr:cNvSpPr>
          <a:spLocks noChangeArrowheads="1"/>
        </xdr:cNvSpPr>
      </xdr:nvSpPr>
      <xdr:spPr bwMode="auto">
        <a:xfrm rot="-5400000">
          <a:off x="1347788" y="2252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1314450</xdr:colOff>
      <xdr:row>31</xdr:row>
      <xdr:rowOff>66675</xdr:rowOff>
    </xdr:from>
    <xdr:to>
      <xdr:col>0</xdr:col>
      <xdr:colOff>1419225</xdr:colOff>
      <xdr:row>31</xdr:row>
      <xdr:rowOff>142875</xdr:rowOff>
    </xdr:to>
    <xdr:sp macro="" textlink="">
      <xdr:nvSpPr>
        <xdr:cNvPr id="1903866" name="AutoShape 13">
          <a:extLst>
            <a:ext uri="{FF2B5EF4-FFF2-40B4-BE49-F238E27FC236}">
              <a16:creationId xmlns:a16="http://schemas.microsoft.com/office/drawing/2014/main" id="{0FDBA02F-BBCB-B28C-1986-71BF8338BC8C}"/>
            </a:ext>
          </a:extLst>
        </xdr:cNvPr>
        <xdr:cNvSpPr>
          <a:spLocks noChangeArrowheads="1"/>
        </xdr:cNvSpPr>
      </xdr:nvSpPr>
      <xdr:spPr bwMode="auto">
        <a:xfrm rot="5340000">
          <a:off x="1328738" y="6262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561975</xdr:colOff>
      <xdr:row>33</xdr:row>
      <xdr:rowOff>66675</xdr:rowOff>
    </xdr:from>
    <xdr:to>
      <xdr:col>4</xdr:col>
      <xdr:colOff>666750</xdr:colOff>
      <xdr:row>33</xdr:row>
      <xdr:rowOff>142875</xdr:rowOff>
    </xdr:to>
    <xdr:sp macro="" textlink="">
      <xdr:nvSpPr>
        <xdr:cNvPr id="1903867" name="AutoShape 19">
          <a:extLst>
            <a:ext uri="{FF2B5EF4-FFF2-40B4-BE49-F238E27FC236}">
              <a16:creationId xmlns:a16="http://schemas.microsoft.com/office/drawing/2014/main" id="{2EEC31CC-43C8-2AA6-140B-16C33C19A8BF}"/>
            </a:ext>
          </a:extLst>
        </xdr:cNvPr>
        <xdr:cNvSpPr>
          <a:spLocks noChangeArrowheads="1"/>
        </xdr:cNvSpPr>
      </xdr:nvSpPr>
      <xdr:spPr bwMode="auto">
        <a:xfrm rot="-5400000">
          <a:off x="4700588" y="6662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885825</xdr:colOff>
      <xdr:row>20</xdr:row>
      <xdr:rowOff>38100</xdr:rowOff>
    </xdr:from>
    <xdr:to>
      <xdr:col>0</xdr:col>
      <xdr:colOff>962025</xdr:colOff>
      <xdr:row>20</xdr:row>
      <xdr:rowOff>142875</xdr:rowOff>
    </xdr:to>
    <xdr:sp macro="" textlink="">
      <xdr:nvSpPr>
        <xdr:cNvPr id="1903868" name="AutoShape 11">
          <a:extLst>
            <a:ext uri="{FF2B5EF4-FFF2-40B4-BE49-F238E27FC236}">
              <a16:creationId xmlns:a16="http://schemas.microsoft.com/office/drawing/2014/main" id="{9ED4190C-D367-AA2F-2CDF-3A608C0B50E0}"/>
            </a:ext>
          </a:extLst>
        </xdr:cNvPr>
        <xdr:cNvSpPr>
          <a:spLocks noChangeArrowheads="1"/>
        </xdr:cNvSpPr>
      </xdr:nvSpPr>
      <xdr:spPr bwMode="auto">
        <a:xfrm rot="2340000">
          <a:off x="885825" y="40481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26</xdr:row>
      <xdr:rowOff>57150</xdr:rowOff>
    </xdr:from>
    <xdr:to>
      <xdr:col>0</xdr:col>
      <xdr:colOff>1447800</xdr:colOff>
      <xdr:row>26</xdr:row>
      <xdr:rowOff>133350</xdr:rowOff>
    </xdr:to>
    <xdr:sp macro="" textlink="">
      <xdr:nvSpPr>
        <xdr:cNvPr id="1903869" name="AutoShape 19">
          <a:extLst>
            <a:ext uri="{FF2B5EF4-FFF2-40B4-BE49-F238E27FC236}">
              <a16:creationId xmlns:a16="http://schemas.microsoft.com/office/drawing/2014/main" id="{688B6A36-079C-5AD4-6724-E54D8688B43C}"/>
            </a:ext>
          </a:extLst>
        </xdr:cNvPr>
        <xdr:cNvSpPr>
          <a:spLocks noChangeArrowheads="1"/>
        </xdr:cNvSpPr>
      </xdr:nvSpPr>
      <xdr:spPr bwMode="auto">
        <a:xfrm rot="-5400000">
          <a:off x="1357313" y="5253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26</xdr:row>
      <xdr:rowOff>57150</xdr:rowOff>
    </xdr:from>
    <xdr:to>
      <xdr:col>0</xdr:col>
      <xdr:colOff>752475</xdr:colOff>
      <xdr:row>26</xdr:row>
      <xdr:rowOff>133350</xdr:rowOff>
    </xdr:to>
    <xdr:sp macro="" textlink="">
      <xdr:nvSpPr>
        <xdr:cNvPr id="1903870" name="AutoShape 6">
          <a:extLst>
            <a:ext uri="{FF2B5EF4-FFF2-40B4-BE49-F238E27FC236}">
              <a16:creationId xmlns:a16="http://schemas.microsoft.com/office/drawing/2014/main" id="{ECE8CD26-CA1C-B340-4C5F-BD55E4957F75}"/>
            </a:ext>
          </a:extLst>
        </xdr:cNvPr>
        <xdr:cNvSpPr>
          <a:spLocks noChangeArrowheads="1"/>
        </xdr:cNvSpPr>
      </xdr:nvSpPr>
      <xdr:spPr bwMode="auto">
        <a:xfrm rot="5340000">
          <a:off x="661988" y="5253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9</xdr:row>
      <xdr:rowOff>38100</xdr:rowOff>
    </xdr:from>
    <xdr:to>
      <xdr:col>0</xdr:col>
      <xdr:colOff>1571625</xdr:colOff>
      <xdr:row>9</xdr:row>
      <xdr:rowOff>142875</xdr:rowOff>
    </xdr:to>
    <xdr:sp macro="" textlink="">
      <xdr:nvSpPr>
        <xdr:cNvPr id="1903871" name="AutoShape 24">
          <a:extLst>
            <a:ext uri="{FF2B5EF4-FFF2-40B4-BE49-F238E27FC236}">
              <a16:creationId xmlns:a16="http://schemas.microsoft.com/office/drawing/2014/main" id="{7AA06B4E-EF53-9D17-1AE0-A2427E96D84A}"/>
            </a:ext>
          </a:extLst>
        </xdr:cNvPr>
        <xdr:cNvSpPr>
          <a:spLocks noChangeArrowheads="1"/>
        </xdr:cNvSpPr>
      </xdr:nvSpPr>
      <xdr:spPr bwMode="auto">
        <a:xfrm rot="10800000">
          <a:off x="1466850" y="184785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42</xdr:row>
      <xdr:rowOff>76200</xdr:rowOff>
    </xdr:from>
    <xdr:to>
      <xdr:col>0</xdr:col>
      <xdr:colOff>819150</xdr:colOff>
      <xdr:row>42</xdr:row>
      <xdr:rowOff>152400</xdr:rowOff>
    </xdr:to>
    <xdr:sp macro="" textlink="">
      <xdr:nvSpPr>
        <xdr:cNvPr id="1903872" name="AutoShape 16">
          <a:extLst>
            <a:ext uri="{FF2B5EF4-FFF2-40B4-BE49-F238E27FC236}">
              <a16:creationId xmlns:a16="http://schemas.microsoft.com/office/drawing/2014/main" id="{E7BF69E3-95D7-9ACE-E8F2-573B2BC65062}"/>
            </a:ext>
          </a:extLst>
        </xdr:cNvPr>
        <xdr:cNvSpPr>
          <a:spLocks noChangeArrowheads="1"/>
        </xdr:cNvSpPr>
      </xdr:nvSpPr>
      <xdr:spPr bwMode="auto">
        <a:xfrm rot="-5400000">
          <a:off x="728663" y="847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44</xdr:row>
      <xdr:rowOff>38100</xdr:rowOff>
    </xdr:from>
    <xdr:to>
      <xdr:col>0</xdr:col>
      <xdr:colOff>1019175</xdr:colOff>
      <xdr:row>44</xdr:row>
      <xdr:rowOff>142875</xdr:rowOff>
    </xdr:to>
    <xdr:sp macro="" textlink="">
      <xdr:nvSpPr>
        <xdr:cNvPr id="1903873" name="AutoShape 8">
          <a:extLst>
            <a:ext uri="{FF2B5EF4-FFF2-40B4-BE49-F238E27FC236}">
              <a16:creationId xmlns:a16="http://schemas.microsoft.com/office/drawing/2014/main" id="{C4260398-F3F6-70C5-5917-647C5F19CB8C}"/>
            </a:ext>
          </a:extLst>
        </xdr:cNvPr>
        <xdr:cNvSpPr>
          <a:spLocks noChangeArrowheads="1"/>
        </xdr:cNvSpPr>
      </xdr:nvSpPr>
      <xdr:spPr bwMode="auto">
        <a:xfrm rot="-60000">
          <a:off x="942975" y="88677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41</xdr:row>
      <xdr:rowOff>66675</xdr:rowOff>
    </xdr:from>
    <xdr:to>
      <xdr:col>0</xdr:col>
      <xdr:colOff>1571625</xdr:colOff>
      <xdr:row>41</xdr:row>
      <xdr:rowOff>142875</xdr:rowOff>
    </xdr:to>
    <xdr:sp macro="" textlink="">
      <xdr:nvSpPr>
        <xdr:cNvPr id="1903874" name="AutoShape 5">
          <a:extLst>
            <a:ext uri="{FF2B5EF4-FFF2-40B4-BE49-F238E27FC236}">
              <a16:creationId xmlns:a16="http://schemas.microsoft.com/office/drawing/2014/main" id="{B1D97636-FE38-5714-87EF-4AF618D89C58}"/>
            </a:ext>
          </a:extLst>
        </xdr:cNvPr>
        <xdr:cNvSpPr>
          <a:spLocks noChangeArrowheads="1"/>
        </xdr:cNvSpPr>
      </xdr:nvSpPr>
      <xdr:spPr bwMode="auto">
        <a:xfrm rot="5340000">
          <a:off x="1481138" y="8262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40</xdr:row>
      <xdr:rowOff>66675</xdr:rowOff>
    </xdr:from>
    <xdr:to>
      <xdr:col>0</xdr:col>
      <xdr:colOff>752475</xdr:colOff>
      <xdr:row>40</xdr:row>
      <xdr:rowOff>142875</xdr:rowOff>
    </xdr:to>
    <xdr:sp macro="" textlink="">
      <xdr:nvSpPr>
        <xdr:cNvPr id="1903875" name="AutoShape 10">
          <a:extLst>
            <a:ext uri="{FF2B5EF4-FFF2-40B4-BE49-F238E27FC236}">
              <a16:creationId xmlns:a16="http://schemas.microsoft.com/office/drawing/2014/main" id="{5855BCF0-8444-9190-F819-D1812BC22D0C}"/>
            </a:ext>
          </a:extLst>
        </xdr:cNvPr>
        <xdr:cNvSpPr>
          <a:spLocks noChangeArrowheads="1"/>
        </xdr:cNvSpPr>
      </xdr:nvSpPr>
      <xdr:spPr bwMode="auto">
        <a:xfrm rot="-5400000">
          <a:off x="661988" y="8062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1352550</xdr:colOff>
      <xdr:row>21</xdr:row>
      <xdr:rowOff>47625</xdr:rowOff>
    </xdr:from>
    <xdr:to>
      <xdr:col>0</xdr:col>
      <xdr:colOff>1457325</xdr:colOff>
      <xdr:row>21</xdr:row>
      <xdr:rowOff>123825</xdr:rowOff>
    </xdr:to>
    <xdr:sp macro="" textlink="">
      <xdr:nvSpPr>
        <xdr:cNvPr id="1882507" name="AutoShape 3">
          <a:extLst>
            <a:ext uri="{FF2B5EF4-FFF2-40B4-BE49-F238E27FC236}">
              <a16:creationId xmlns:a16="http://schemas.microsoft.com/office/drawing/2014/main" id="{E56A289F-6B16-0DD6-CC06-5C8586FA5AE6}"/>
            </a:ext>
          </a:extLst>
        </xdr:cNvPr>
        <xdr:cNvSpPr>
          <a:spLocks noChangeArrowheads="1"/>
        </xdr:cNvSpPr>
      </xdr:nvSpPr>
      <xdr:spPr bwMode="auto">
        <a:xfrm rot="-5400000">
          <a:off x="1366838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571500</xdr:colOff>
      <xdr:row>24</xdr:row>
      <xdr:rowOff>66675</xdr:rowOff>
    </xdr:from>
    <xdr:to>
      <xdr:col>0</xdr:col>
      <xdr:colOff>676275</xdr:colOff>
      <xdr:row>24</xdr:row>
      <xdr:rowOff>142875</xdr:rowOff>
    </xdr:to>
    <xdr:sp macro="" textlink="">
      <xdr:nvSpPr>
        <xdr:cNvPr id="1882508" name="AutoShape 4">
          <a:extLst>
            <a:ext uri="{FF2B5EF4-FFF2-40B4-BE49-F238E27FC236}">
              <a16:creationId xmlns:a16="http://schemas.microsoft.com/office/drawing/2014/main" id="{CC148107-89A4-7FA0-61AF-A4E5275BB763}"/>
            </a:ext>
          </a:extLst>
        </xdr:cNvPr>
        <xdr:cNvSpPr>
          <a:spLocks noChangeArrowheads="1"/>
        </xdr:cNvSpPr>
      </xdr:nvSpPr>
      <xdr:spPr bwMode="auto">
        <a:xfrm rot="5340000">
          <a:off x="585788" y="4881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1524000</xdr:colOff>
      <xdr:row>12</xdr:row>
      <xdr:rowOff>66675</xdr:rowOff>
    </xdr:from>
    <xdr:to>
      <xdr:col>0</xdr:col>
      <xdr:colOff>1628775</xdr:colOff>
      <xdr:row>12</xdr:row>
      <xdr:rowOff>142875</xdr:rowOff>
    </xdr:to>
    <xdr:sp macro="" textlink="">
      <xdr:nvSpPr>
        <xdr:cNvPr id="1882509" name="AutoShape 5">
          <a:extLst>
            <a:ext uri="{FF2B5EF4-FFF2-40B4-BE49-F238E27FC236}">
              <a16:creationId xmlns:a16="http://schemas.microsoft.com/office/drawing/2014/main" id="{443A59F8-2B78-300E-0328-C418788A7EDC}"/>
            </a:ext>
          </a:extLst>
        </xdr:cNvPr>
        <xdr:cNvSpPr>
          <a:spLocks noChangeArrowheads="1"/>
        </xdr:cNvSpPr>
      </xdr:nvSpPr>
      <xdr:spPr bwMode="auto">
        <a:xfrm rot="5340000">
          <a:off x="1538288" y="2481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17</xdr:row>
      <xdr:rowOff>57150</xdr:rowOff>
    </xdr:from>
    <xdr:to>
      <xdr:col>0</xdr:col>
      <xdr:colOff>1333500</xdr:colOff>
      <xdr:row>17</xdr:row>
      <xdr:rowOff>133350</xdr:rowOff>
    </xdr:to>
    <xdr:sp macro="" textlink="">
      <xdr:nvSpPr>
        <xdr:cNvPr id="1882510" name="AutoShape 6">
          <a:extLst>
            <a:ext uri="{FF2B5EF4-FFF2-40B4-BE49-F238E27FC236}">
              <a16:creationId xmlns:a16="http://schemas.microsoft.com/office/drawing/2014/main" id="{AF1A44ED-56CC-2381-97B1-F48EFF7F19F3}"/>
            </a:ext>
          </a:extLst>
        </xdr:cNvPr>
        <xdr:cNvSpPr>
          <a:spLocks noChangeArrowheads="1"/>
        </xdr:cNvSpPr>
      </xdr:nvSpPr>
      <xdr:spPr bwMode="auto">
        <a:xfrm rot="-5400000">
          <a:off x="1243013" y="3471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1314450</xdr:colOff>
      <xdr:row>35</xdr:row>
      <xdr:rowOff>57150</xdr:rowOff>
    </xdr:from>
    <xdr:to>
      <xdr:col>0</xdr:col>
      <xdr:colOff>1419225</xdr:colOff>
      <xdr:row>35</xdr:row>
      <xdr:rowOff>133350</xdr:rowOff>
    </xdr:to>
    <xdr:sp macro="" textlink="">
      <xdr:nvSpPr>
        <xdr:cNvPr id="1882511" name="AutoShape 7">
          <a:extLst>
            <a:ext uri="{FF2B5EF4-FFF2-40B4-BE49-F238E27FC236}">
              <a16:creationId xmlns:a16="http://schemas.microsoft.com/office/drawing/2014/main" id="{F3998286-EDB8-C00F-1390-17A5D7A232E1}"/>
            </a:ext>
          </a:extLst>
        </xdr:cNvPr>
        <xdr:cNvSpPr>
          <a:spLocks noChangeArrowheads="1"/>
        </xdr:cNvSpPr>
      </xdr:nvSpPr>
      <xdr:spPr bwMode="auto">
        <a:xfrm rot="-5400000">
          <a:off x="1328738" y="707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619125</xdr:colOff>
      <xdr:row>11</xdr:row>
      <xdr:rowOff>57150</xdr:rowOff>
    </xdr:from>
    <xdr:to>
      <xdr:col>0</xdr:col>
      <xdr:colOff>723900</xdr:colOff>
      <xdr:row>11</xdr:row>
      <xdr:rowOff>133350</xdr:rowOff>
    </xdr:to>
    <xdr:sp macro="" textlink="">
      <xdr:nvSpPr>
        <xdr:cNvPr id="1882512" name="AutoShape 21">
          <a:extLst>
            <a:ext uri="{FF2B5EF4-FFF2-40B4-BE49-F238E27FC236}">
              <a16:creationId xmlns:a16="http://schemas.microsoft.com/office/drawing/2014/main" id="{23C15FC6-4F81-88ED-695B-852A799869DD}"/>
            </a:ext>
          </a:extLst>
        </xdr:cNvPr>
        <xdr:cNvSpPr>
          <a:spLocks noChangeArrowheads="1"/>
        </xdr:cNvSpPr>
      </xdr:nvSpPr>
      <xdr:spPr bwMode="auto">
        <a:xfrm rot="-5400000">
          <a:off x="633413" y="2271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882513" name="AutoShape 4">
          <a:extLst>
            <a:ext uri="{FF2B5EF4-FFF2-40B4-BE49-F238E27FC236}">
              <a16:creationId xmlns:a16="http://schemas.microsoft.com/office/drawing/2014/main" id="{0BB628A5-7C6F-565C-A1CE-5D14F8525E76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882514" name="AutoShape 21">
          <a:extLst>
            <a:ext uri="{FF2B5EF4-FFF2-40B4-BE49-F238E27FC236}">
              <a16:creationId xmlns:a16="http://schemas.microsoft.com/office/drawing/2014/main" id="{8C4447B1-4FD5-BF01-726B-25FA6C474B0D}"/>
            </a:ext>
          </a:extLst>
        </xdr:cNvPr>
        <xdr:cNvSpPr>
          <a:spLocks noChangeArrowheads="1"/>
        </xdr:cNvSpPr>
      </xdr:nvSpPr>
      <xdr:spPr bwMode="auto">
        <a:xfrm rot="-5400000">
          <a:off x="1357313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1882515" name="AutoShape 4">
          <a:extLst>
            <a:ext uri="{FF2B5EF4-FFF2-40B4-BE49-F238E27FC236}">
              <a16:creationId xmlns:a16="http://schemas.microsoft.com/office/drawing/2014/main" id="{5D194542-6070-DE53-3744-11DBABB0CD86}"/>
            </a:ext>
          </a:extLst>
        </xdr:cNvPr>
        <xdr:cNvSpPr>
          <a:spLocks noChangeArrowheads="1"/>
        </xdr:cNvSpPr>
      </xdr:nvSpPr>
      <xdr:spPr bwMode="auto">
        <a:xfrm rot="5340000">
          <a:off x="652463" y="1681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4</xdr:row>
      <xdr:rowOff>38100</xdr:rowOff>
    </xdr:from>
    <xdr:to>
      <xdr:col>0</xdr:col>
      <xdr:colOff>1009650</xdr:colOff>
      <xdr:row>4</xdr:row>
      <xdr:rowOff>142875</xdr:rowOff>
    </xdr:to>
    <xdr:sp macro="" textlink="">
      <xdr:nvSpPr>
        <xdr:cNvPr id="1882516" name="AutoShape 2">
          <a:extLst>
            <a:ext uri="{FF2B5EF4-FFF2-40B4-BE49-F238E27FC236}">
              <a16:creationId xmlns:a16="http://schemas.microsoft.com/office/drawing/2014/main" id="{1346E1B5-B86C-2189-4E2F-E35275C1506A}"/>
            </a:ext>
          </a:extLst>
        </xdr:cNvPr>
        <xdr:cNvSpPr>
          <a:spLocks noChangeArrowheads="1"/>
        </xdr:cNvSpPr>
      </xdr:nvSpPr>
      <xdr:spPr bwMode="auto">
        <a:xfrm rot="-60000">
          <a:off x="933450" y="847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882517" name="AutoShape 4">
          <a:extLst>
            <a:ext uri="{FF2B5EF4-FFF2-40B4-BE49-F238E27FC236}">
              <a16:creationId xmlns:a16="http://schemas.microsoft.com/office/drawing/2014/main" id="{C571B02E-9C62-8BDD-A4D4-04889FE21417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882518" name="AutoShape 21">
          <a:extLst>
            <a:ext uri="{FF2B5EF4-FFF2-40B4-BE49-F238E27FC236}">
              <a16:creationId xmlns:a16="http://schemas.microsoft.com/office/drawing/2014/main" id="{41F5F536-1D3F-1644-EB7D-32F1689B2AEE}"/>
            </a:ext>
          </a:extLst>
        </xdr:cNvPr>
        <xdr:cNvSpPr>
          <a:spLocks noChangeArrowheads="1"/>
        </xdr:cNvSpPr>
      </xdr:nvSpPr>
      <xdr:spPr bwMode="auto">
        <a:xfrm rot="-5400000">
          <a:off x="1357313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1882519" name="AutoShape 4">
          <a:extLst>
            <a:ext uri="{FF2B5EF4-FFF2-40B4-BE49-F238E27FC236}">
              <a16:creationId xmlns:a16="http://schemas.microsoft.com/office/drawing/2014/main" id="{AE7A1F28-8AD2-4929-C522-B8010092B60A}"/>
            </a:ext>
          </a:extLst>
        </xdr:cNvPr>
        <xdr:cNvSpPr>
          <a:spLocks noChangeArrowheads="1"/>
        </xdr:cNvSpPr>
      </xdr:nvSpPr>
      <xdr:spPr bwMode="auto">
        <a:xfrm rot="5340000">
          <a:off x="652463" y="1681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1314450</xdr:colOff>
      <xdr:row>4</xdr:row>
      <xdr:rowOff>47625</xdr:rowOff>
    </xdr:from>
    <xdr:to>
      <xdr:col>0</xdr:col>
      <xdr:colOff>1419225</xdr:colOff>
      <xdr:row>4</xdr:row>
      <xdr:rowOff>123825</xdr:rowOff>
    </xdr:to>
    <xdr:sp macro="" textlink="">
      <xdr:nvSpPr>
        <xdr:cNvPr id="1854330" name="AutoShape 1">
          <a:extLst>
            <a:ext uri="{FF2B5EF4-FFF2-40B4-BE49-F238E27FC236}">
              <a16:creationId xmlns:a16="http://schemas.microsoft.com/office/drawing/2014/main" id="{0C617061-D713-22F9-BB68-DBEB2E66A9A0}"/>
            </a:ext>
          </a:extLst>
        </xdr:cNvPr>
        <xdr:cNvSpPr>
          <a:spLocks noChangeArrowheads="1"/>
        </xdr:cNvSpPr>
      </xdr:nvSpPr>
      <xdr:spPr bwMode="auto">
        <a:xfrm rot="5340000">
          <a:off x="1328738" y="842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1524000</xdr:colOff>
      <xdr:row>7</xdr:row>
      <xdr:rowOff>66675</xdr:rowOff>
    </xdr:from>
    <xdr:to>
      <xdr:col>0</xdr:col>
      <xdr:colOff>1628775</xdr:colOff>
      <xdr:row>7</xdr:row>
      <xdr:rowOff>142875</xdr:rowOff>
    </xdr:to>
    <xdr:sp macro="" textlink="">
      <xdr:nvSpPr>
        <xdr:cNvPr id="1854331" name="AutoShape 3">
          <a:extLst>
            <a:ext uri="{FF2B5EF4-FFF2-40B4-BE49-F238E27FC236}">
              <a16:creationId xmlns:a16="http://schemas.microsoft.com/office/drawing/2014/main" id="{61269253-B2EF-5ACF-1A88-CA8421C43E13}"/>
            </a:ext>
          </a:extLst>
        </xdr:cNvPr>
        <xdr:cNvSpPr>
          <a:spLocks noChangeArrowheads="1"/>
        </xdr:cNvSpPr>
      </xdr:nvSpPr>
      <xdr:spPr bwMode="auto">
        <a:xfrm rot="-5400000">
          <a:off x="1538288" y="1462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533400</xdr:colOff>
      <xdr:row>9</xdr:row>
      <xdr:rowOff>57150</xdr:rowOff>
    </xdr:from>
    <xdr:to>
      <xdr:col>0</xdr:col>
      <xdr:colOff>638175</xdr:colOff>
      <xdr:row>9</xdr:row>
      <xdr:rowOff>133350</xdr:rowOff>
    </xdr:to>
    <xdr:sp macro="" textlink="">
      <xdr:nvSpPr>
        <xdr:cNvPr id="1854332" name="AutoShape 4">
          <a:extLst>
            <a:ext uri="{FF2B5EF4-FFF2-40B4-BE49-F238E27FC236}">
              <a16:creationId xmlns:a16="http://schemas.microsoft.com/office/drawing/2014/main" id="{427D3D55-2598-4384-AE54-1AB7EC034E24}"/>
            </a:ext>
          </a:extLst>
        </xdr:cNvPr>
        <xdr:cNvSpPr>
          <a:spLocks noChangeArrowheads="1"/>
        </xdr:cNvSpPr>
      </xdr:nvSpPr>
      <xdr:spPr bwMode="auto">
        <a:xfrm rot="5340000">
          <a:off x="547688" y="1852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23</xdr:row>
      <xdr:rowOff>57150</xdr:rowOff>
    </xdr:from>
    <xdr:to>
      <xdr:col>0</xdr:col>
      <xdr:colOff>1381125</xdr:colOff>
      <xdr:row>23</xdr:row>
      <xdr:rowOff>133350</xdr:rowOff>
    </xdr:to>
    <xdr:sp macro="" textlink="">
      <xdr:nvSpPr>
        <xdr:cNvPr id="1854333" name="AutoShape 5">
          <a:extLst>
            <a:ext uri="{FF2B5EF4-FFF2-40B4-BE49-F238E27FC236}">
              <a16:creationId xmlns:a16="http://schemas.microsoft.com/office/drawing/2014/main" id="{09E131F5-4A5B-CB1D-7C80-94580FDB53E3}"/>
            </a:ext>
          </a:extLst>
        </xdr:cNvPr>
        <xdr:cNvSpPr>
          <a:spLocks noChangeArrowheads="1"/>
        </xdr:cNvSpPr>
      </xdr:nvSpPr>
      <xdr:spPr bwMode="auto">
        <a:xfrm rot="5340000">
          <a:off x="1290638" y="4652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1409700</xdr:colOff>
      <xdr:row>18</xdr:row>
      <xdr:rowOff>57150</xdr:rowOff>
    </xdr:from>
    <xdr:to>
      <xdr:col>0</xdr:col>
      <xdr:colOff>1514475</xdr:colOff>
      <xdr:row>18</xdr:row>
      <xdr:rowOff>133350</xdr:rowOff>
    </xdr:to>
    <xdr:sp macro="" textlink="">
      <xdr:nvSpPr>
        <xdr:cNvPr id="1854334" name="AutoShape 6">
          <a:extLst>
            <a:ext uri="{FF2B5EF4-FFF2-40B4-BE49-F238E27FC236}">
              <a16:creationId xmlns:a16="http://schemas.microsoft.com/office/drawing/2014/main" id="{57DE37BB-B06F-7E52-383B-BFF6A16A24D7}"/>
            </a:ext>
          </a:extLst>
        </xdr:cNvPr>
        <xdr:cNvSpPr>
          <a:spLocks noChangeArrowheads="1"/>
        </xdr:cNvSpPr>
      </xdr:nvSpPr>
      <xdr:spPr bwMode="auto">
        <a:xfrm rot="5340000">
          <a:off x="1423988" y="3652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1333500</xdr:colOff>
      <xdr:row>20</xdr:row>
      <xdr:rowOff>47625</xdr:rowOff>
    </xdr:from>
    <xdr:to>
      <xdr:col>0</xdr:col>
      <xdr:colOff>1409700</xdr:colOff>
      <xdr:row>20</xdr:row>
      <xdr:rowOff>152400</xdr:rowOff>
    </xdr:to>
    <xdr:sp macro="" textlink="">
      <xdr:nvSpPr>
        <xdr:cNvPr id="1854335" name="AutoShape 7">
          <a:extLst>
            <a:ext uri="{FF2B5EF4-FFF2-40B4-BE49-F238E27FC236}">
              <a16:creationId xmlns:a16="http://schemas.microsoft.com/office/drawing/2014/main" id="{30ABFDEA-2815-D577-32F0-135C04F064FE}"/>
            </a:ext>
          </a:extLst>
        </xdr:cNvPr>
        <xdr:cNvSpPr>
          <a:spLocks noChangeArrowheads="1"/>
        </xdr:cNvSpPr>
      </xdr:nvSpPr>
      <xdr:spPr bwMode="auto">
        <a:xfrm rot="-2100000">
          <a:off x="1333500" y="40576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1381125</xdr:colOff>
      <xdr:row>28</xdr:row>
      <xdr:rowOff>66675</xdr:rowOff>
    </xdr:from>
    <xdr:to>
      <xdr:col>0</xdr:col>
      <xdr:colOff>1485900</xdr:colOff>
      <xdr:row>28</xdr:row>
      <xdr:rowOff>142875</xdr:rowOff>
    </xdr:to>
    <xdr:sp macro="" textlink="">
      <xdr:nvSpPr>
        <xdr:cNvPr id="1854336" name="AutoShape 19">
          <a:extLst>
            <a:ext uri="{FF2B5EF4-FFF2-40B4-BE49-F238E27FC236}">
              <a16:creationId xmlns:a16="http://schemas.microsoft.com/office/drawing/2014/main" id="{8A14B100-B492-3296-6253-2E339D81E098}"/>
            </a:ext>
          </a:extLst>
        </xdr:cNvPr>
        <xdr:cNvSpPr>
          <a:spLocks noChangeArrowheads="1"/>
        </xdr:cNvSpPr>
      </xdr:nvSpPr>
      <xdr:spPr bwMode="auto">
        <a:xfrm rot="-5400000">
          <a:off x="1395413" y="5662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752475</xdr:colOff>
      <xdr:row>14</xdr:row>
      <xdr:rowOff>66675</xdr:rowOff>
    </xdr:from>
    <xdr:to>
      <xdr:col>0</xdr:col>
      <xdr:colOff>857250</xdr:colOff>
      <xdr:row>14</xdr:row>
      <xdr:rowOff>142875</xdr:rowOff>
    </xdr:to>
    <xdr:sp macro="" textlink="">
      <xdr:nvSpPr>
        <xdr:cNvPr id="1854337" name="AutoShape 21">
          <a:extLst>
            <a:ext uri="{FF2B5EF4-FFF2-40B4-BE49-F238E27FC236}">
              <a16:creationId xmlns:a16="http://schemas.microsoft.com/office/drawing/2014/main" id="{E9D24A38-EC5A-E44A-943E-8D14264E033E}"/>
            </a:ext>
          </a:extLst>
        </xdr:cNvPr>
        <xdr:cNvSpPr>
          <a:spLocks noChangeArrowheads="1"/>
        </xdr:cNvSpPr>
      </xdr:nvSpPr>
      <xdr:spPr bwMode="auto">
        <a:xfrm rot="5340000">
          <a:off x="766763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15</xdr:row>
      <xdr:rowOff>0</xdr:rowOff>
    </xdr:from>
    <xdr:to>
      <xdr:col>0</xdr:col>
      <xdr:colOff>1400175</xdr:colOff>
      <xdr:row>15</xdr:row>
      <xdr:rowOff>0</xdr:rowOff>
    </xdr:to>
    <xdr:sp macro="" textlink="">
      <xdr:nvSpPr>
        <xdr:cNvPr id="1854338" name="AutoShape 22">
          <a:extLst>
            <a:ext uri="{FF2B5EF4-FFF2-40B4-BE49-F238E27FC236}">
              <a16:creationId xmlns:a16="http://schemas.microsoft.com/office/drawing/2014/main" id="{192C9AB4-5083-0B04-4989-4868C0D0EC18}"/>
            </a:ext>
          </a:extLst>
        </xdr:cNvPr>
        <xdr:cNvSpPr>
          <a:spLocks noChangeArrowheads="1"/>
        </xdr:cNvSpPr>
      </xdr:nvSpPr>
      <xdr:spPr bwMode="auto">
        <a:xfrm rot="-5400000">
          <a:off x="1347788" y="2957512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581025</xdr:colOff>
      <xdr:row>15</xdr:row>
      <xdr:rowOff>66675</xdr:rowOff>
    </xdr:from>
    <xdr:to>
      <xdr:col>0</xdr:col>
      <xdr:colOff>685800</xdr:colOff>
      <xdr:row>15</xdr:row>
      <xdr:rowOff>142875</xdr:rowOff>
    </xdr:to>
    <xdr:sp macro="" textlink="">
      <xdr:nvSpPr>
        <xdr:cNvPr id="1854339" name="AutoShape 23">
          <a:extLst>
            <a:ext uri="{FF2B5EF4-FFF2-40B4-BE49-F238E27FC236}">
              <a16:creationId xmlns:a16="http://schemas.microsoft.com/office/drawing/2014/main" id="{356F1646-27EC-612E-5A8A-F9414C11289D}"/>
            </a:ext>
          </a:extLst>
        </xdr:cNvPr>
        <xdr:cNvSpPr>
          <a:spLocks noChangeArrowheads="1"/>
        </xdr:cNvSpPr>
      </xdr:nvSpPr>
      <xdr:spPr bwMode="auto">
        <a:xfrm rot="-5400000">
          <a:off x="595313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628650</xdr:colOff>
      <xdr:row>29</xdr:row>
      <xdr:rowOff>57150</xdr:rowOff>
    </xdr:from>
    <xdr:to>
      <xdr:col>0</xdr:col>
      <xdr:colOff>733425</xdr:colOff>
      <xdr:row>29</xdr:row>
      <xdr:rowOff>133350</xdr:rowOff>
    </xdr:to>
    <xdr:sp macro="" textlink="">
      <xdr:nvSpPr>
        <xdr:cNvPr id="1854340" name="AutoShape 24">
          <a:extLst>
            <a:ext uri="{FF2B5EF4-FFF2-40B4-BE49-F238E27FC236}">
              <a16:creationId xmlns:a16="http://schemas.microsoft.com/office/drawing/2014/main" id="{07E1C7DC-8E5C-507A-2BC5-0D910E294A55}"/>
            </a:ext>
          </a:extLst>
        </xdr:cNvPr>
        <xdr:cNvSpPr>
          <a:spLocks noChangeArrowheads="1"/>
        </xdr:cNvSpPr>
      </xdr:nvSpPr>
      <xdr:spPr bwMode="auto">
        <a:xfrm rot="5340000">
          <a:off x="642938" y="5853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34</xdr:row>
      <xdr:rowOff>76200</xdr:rowOff>
    </xdr:from>
    <xdr:to>
      <xdr:col>0</xdr:col>
      <xdr:colOff>819150</xdr:colOff>
      <xdr:row>34</xdr:row>
      <xdr:rowOff>152400</xdr:rowOff>
    </xdr:to>
    <xdr:sp macro="" textlink="">
      <xdr:nvSpPr>
        <xdr:cNvPr id="1854341" name="AutoShape 16">
          <a:extLst>
            <a:ext uri="{FF2B5EF4-FFF2-40B4-BE49-F238E27FC236}">
              <a16:creationId xmlns:a16="http://schemas.microsoft.com/office/drawing/2014/main" id="{80DE77FE-342B-DD12-55AB-C2751054C1AB}"/>
            </a:ext>
          </a:extLst>
        </xdr:cNvPr>
        <xdr:cNvSpPr>
          <a:spLocks noChangeArrowheads="1"/>
        </xdr:cNvSpPr>
      </xdr:nvSpPr>
      <xdr:spPr bwMode="auto">
        <a:xfrm rot="-5400000">
          <a:off x="728663" y="687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36</xdr:row>
      <xdr:rowOff>38100</xdr:rowOff>
    </xdr:from>
    <xdr:to>
      <xdr:col>0</xdr:col>
      <xdr:colOff>1019175</xdr:colOff>
      <xdr:row>36</xdr:row>
      <xdr:rowOff>142875</xdr:rowOff>
    </xdr:to>
    <xdr:sp macro="" textlink="">
      <xdr:nvSpPr>
        <xdr:cNvPr id="1854342" name="AutoShape 8">
          <a:extLst>
            <a:ext uri="{FF2B5EF4-FFF2-40B4-BE49-F238E27FC236}">
              <a16:creationId xmlns:a16="http://schemas.microsoft.com/office/drawing/2014/main" id="{FD6BA534-D1D2-3CAD-E317-676C0F9C9366}"/>
            </a:ext>
          </a:extLst>
        </xdr:cNvPr>
        <xdr:cNvSpPr>
          <a:spLocks noChangeArrowheads="1"/>
        </xdr:cNvSpPr>
      </xdr:nvSpPr>
      <xdr:spPr bwMode="auto">
        <a:xfrm rot="-60000">
          <a:off x="942975" y="72675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33</xdr:row>
      <xdr:rowOff>66675</xdr:rowOff>
    </xdr:from>
    <xdr:to>
      <xdr:col>0</xdr:col>
      <xdr:colOff>1571625</xdr:colOff>
      <xdr:row>33</xdr:row>
      <xdr:rowOff>142875</xdr:rowOff>
    </xdr:to>
    <xdr:sp macro="" textlink="">
      <xdr:nvSpPr>
        <xdr:cNvPr id="1854343" name="AutoShape 5">
          <a:extLst>
            <a:ext uri="{FF2B5EF4-FFF2-40B4-BE49-F238E27FC236}">
              <a16:creationId xmlns:a16="http://schemas.microsoft.com/office/drawing/2014/main" id="{6FBC3CC4-AF71-6293-2CEA-134DAEF546A9}"/>
            </a:ext>
          </a:extLst>
        </xdr:cNvPr>
        <xdr:cNvSpPr>
          <a:spLocks noChangeArrowheads="1"/>
        </xdr:cNvSpPr>
      </xdr:nvSpPr>
      <xdr:spPr bwMode="auto">
        <a:xfrm rot="5340000">
          <a:off x="1481138" y="6662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32</xdr:row>
      <xdr:rowOff>66675</xdr:rowOff>
    </xdr:from>
    <xdr:to>
      <xdr:col>0</xdr:col>
      <xdr:colOff>752475</xdr:colOff>
      <xdr:row>32</xdr:row>
      <xdr:rowOff>142875</xdr:rowOff>
    </xdr:to>
    <xdr:sp macro="" textlink="">
      <xdr:nvSpPr>
        <xdr:cNvPr id="1854344" name="AutoShape 10">
          <a:extLst>
            <a:ext uri="{FF2B5EF4-FFF2-40B4-BE49-F238E27FC236}">
              <a16:creationId xmlns:a16="http://schemas.microsoft.com/office/drawing/2014/main" id="{63E416F0-692E-8C48-EDD1-9E4D6C4777AF}"/>
            </a:ext>
          </a:extLst>
        </xdr:cNvPr>
        <xdr:cNvSpPr>
          <a:spLocks noChangeArrowheads="1"/>
        </xdr:cNvSpPr>
      </xdr:nvSpPr>
      <xdr:spPr bwMode="auto">
        <a:xfrm rot="-5400000">
          <a:off x="661988" y="646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1162050</xdr:colOff>
      <xdr:row>12</xdr:row>
      <xdr:rowOff>66675</xdr:rowOff>
    </xdr:from>
    <xdr:to>
      <xdr:col>0</xdr:col>
      <xdr:colOff>1266825</xdr:colOff>
      <xdr:row>12</xdr:row>
      <xdr:rowOff>142875</xdr:rowOff>
    </xdr:to>
    <xdr:sp macro="" textlink="">
      <xdr:nvSpPr>
        <xdr:cNvPr id="1867537" name="AutoShape 1">
          <a:extLst>
            <a:ext uri="{FF2B5EF4-FFF2-40B4-BE49-F238E27FC236}">
              <a16:creationId xmlns:a16="http://schemas.microsoft.com/office/drawing/2014/main" id="{6E3364D9-8EE8-0B27-7E8B-67F1175AF215}"/>
            </a:ext>
          </a:extLst>
        </xdr:cNvPr>
        <xdr:cNvSpPr>
          <a:spLocks noChangeArrowheads="1"/>
        </xdr:cNvSpPr>
      </xdr:nvSpPr>
      <xdr:spPr bwMode="auto">
        <a:xfrm rot="5340000">
          <a:off x="1176338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1543050</xdr:colOff>
      <xdr:row>14</xdr:row>
      <xdr:rowOff>66675</xdr:rowOff>
    </xdr:from>
    <xdr:to>
      <xdr:col>0</xdr:col>
      <xdr:colOff>1647825</xdr:colOff>
      <xdr:row>14</xdr:row>
      <xdr:rowOff>142875</xdr:rowOff>
    </xdr:to>
    <xdr:sp macro="" textlink="">
      <xdr:nvSpPr>
        <xdr:cNvPr id="1867538" name="AutoShape 2">
          <a:extLst>
            <a:ext uri="{FF2B5EF4-FFF2-40B4-BE49-F238E27FC236}">
              <a16:creationId xmlns:a16="http://schemas.microsoft.com/office/drawing/2014/main" id="{EE573FC9-F07D-A433-5AD0-D970F2D2F534}"/>
            </a:ext>
          </a:extLst>
        </xdr:cNvPr>
        <xdr:cNvSpPr>
          <a:spLocks noChangeArrowheads="1"/>
        </xdr:cNvSpPr>
      </xdr:nvSpPr>
      <xdr:spPr bwMode="auto">
        <a:xfrm rot="5340000">
          <a:off x="1557338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790575</xdr:colOff>
      <xdr:row>18</xdr:row>
      <xdr:rowOff>66675</xdr:rowOff>
    </xdr:from>
    <xdr:to>
      <xdr:col>0</xdr:col>
      <xdr:colOff>895350</xdr:colOff>
      <xdr:row>18</xdr:row>
      <xdr:rowOff>142875</xdr:rowOff>
    </xdr:to>
    <xdr:sp macro="" textlink="">
      <xdr:nvSpPr>
        <xdr:cNvPr id="1867539" name="AutoShape 3">
          <a:extLst>
            <a:ext uri="{FF2B5EF4-FFF2-40B4-BE49-F238E27FC236}">
              <a16:creationId xmlns:a16="http://schemas.microsoft.com/office/drawing/2014/main" id="{478E23E5-383F-BAD3-E7A0-B1472CEE252B}"/>
            </a:ext>
          </a:extLst>
        </xdr:cNvPr>
        <xdr:cNvSpPr>
          <a:spLocks noChangeArrowheads="1"/>
        </xdr:cNvSpPr>
      </xdr:nvSpPr>
      <xdr:spPr bwMode="auto">
        <a:xfrm rot="-5400000">
          <a:off x="804863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762000</xdr:colOff>
      <xdr:row>19</xdr:row>
      <xdr:rowOff>66675</xdr:rowOff>
    </xdr:from>
    <xdr:to>
      <xdr:col>0</xdr:col>
      <xdr:colOff>866775</xdr:colOff>
      <xdr:row>19</xdr:row>
      <xdr:rowOff>142875</xdr:rowOff>
    </xdr:to>
    <xdr:sp macro="" textlink="">
      <xdr:nvSpPr>
        <xdr:cNvPr id="1867540" name="AutoShape 4">
          <a:extLst>
            <a:ext uri="{FF2B5EF4-FFF2-40B4-BE49-F238E27FC236}">
              <a16:creationId xmlns:a16="http://schemas.microsoft.com/office/drawing/2014/main" id="{06D03795-B888-9E9B-B994-0734DD5BACC2}"/>
            </a:ext>
          </a:extLst>
        </xdr:cNvPr>
        <xdr:cNvSpPr>
          <a:spLocks noChangeArrowheads="1"/>
        </xdr:cNvSpPr>
      </xdr:nvSpPr>
      <xdr:spPr bwMode="auto">
        <a:xfrm rot="5340000">
          <a:off x="776288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114300</xdr:colOff>
      <xdr:row>20</xdr:row>
      <xdr:rowOff>57150</xdr:rowOff>
    </xdr:from>
    <xdr:to>
      <xdr:col>0</xdr:col>
      <xdr:colOff>219075</xdr:colOff>
      <xdr:row>20</xdr:row>
      <xdr:rowOff>133350</xdr:rowOff>
    </xdr:to>
    <xdr:sp macro="" textlink="">
      <xdr:nvSpPr>
        <xdr:cNvPr id="1867541" name="AutoShape 6">
          <a:extLst>
            <a:ext uri="{FF2B5EF4-FFF2-40B4-BE49-F238E27FC236}">
              <a16:creationId xmlns:a16="http://schemas.microsoft.com/office/drawing/2014/main" id="{E4CC8C08-6A49-2C59-C50B-3668FF1A5A85}"/>
            </a:ext>
          </a:extLst>
        </xdr:cNvPr>
        <xdr:cNvSpPr>
          <a:spLocks noChangeArrowheads="1"/>
        </xdr:cNvSpPr>
      </xdr:nvSpPr>
      <xdr:spPr bwMode="auto">
        <a:xfrm rot="-5400000">
          <a:off x="128588" y="4052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21</xdr:row>
      <xdr:rowOff>76200</xdr:rowOff>
    </xdr:from>
    <xdr:to>
      <xdr:col>0</xdr:col>
      <xdr:colOff>752475</xdr:colOff>
      <xdr:row>21</xdr:row>
      <xdr:rowOff>152400</xdr:rowOff>
    </xdr:to>
    <xdr:sp macro="" textlink="">
      <xdr:nvSpPr>
        <xdr:cNvPr id="1867542" name="AutoShape 7">
          <a:extLst>
            <a:ext uri="{FF2B5EF4-FFF2-40B4-BE49-F238E27FC236}">
              <a16:creationId xmlns:a16="http://schemas.microsoft.com/office/drawing/2014/main" id="{8D8D88F7-A649-E8AF-1359-ACBB6745D981}"/>
            </a:ext>
          </a:extLst>
        </xdr:cNvPr>
        <xdr:cNvSpPr>
          <a:spLocks noChangeArrowheads="1"/>
        </xdr:cNvSpPr>
      </xdr:nvSpPr>
      <xdr:spPr bwMode="auto">
        <a:xfrm rot="5340000">
          <a:off x="661988" y="4271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1133475</xdr:colOff>
      <xdr:row>24</xdr:row>
      <xdr:rowOff>66675</xdr:rowOff>
    </xdr:from>
    <xdr:to>
      <xdr:col>0</xdr:col>
      <xdr:colOff>1238250</xdr:colOff>
      <xdr:row>24</xdr:row>
      <xdr:rowOff>142875</xdr:rowOff>
    </xdr:to>
    <xdr:sp macro="" textlink="">
      <xdr:nvSpPr>
        <xdr:cNvPr id="1867543" name="AutoShape 8">
          <a:extLst>
            <a:ext uri="{FF2B5EF4-FFF2-40B4-BE49-F238E27FC236}">
              <a16:creationId xmlns:a16="http://schemas.microsoft.com/office/drawing/2014/main" id="{CB4006F6-C4E6-A05A-5B76-03D03F597EFD}"/>
            </a:ext>
          </a:extLst>
        </xdr:cNvPr>
        <xdr:cNvSpPr>
          <a:spLocks noChangeArrowheads="1"/>
        </xdr:cNvSpPr>
      </xdr:nvSpPr>
      <xdr:spPr bwMode="auto">
        <a:xfrm rot="-5400000">
          <a:off x="1147763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27</xdr:row>
      <xdr:rowOff>66675</xdr:rowOff>
    </xdr:from>
    <xdr:to>
      <xdr:col>0</xdr:col>
      <xdr:colOff>742950</xdr:colOff>
      <xdr:row>27</xdr:row>
      <xdr:rowOff>142875</xdr:rowOff>
    </xdr:to>
    <xdr:sp macro="" textlink="">
      <xdr:nvSpPr>
        <xdr:cNvPr id="1867544" name="AutoShape 10">
          <a:extLst>
            <a:ext uri="{FF2B5EF4-FFF2-40B4-BE49-F238E27FC236}">
              <a16:creationId xmlns:a16="http://schemas.microsoft.com/office/drawing/2014/main" id="{3693FE03-3C42-812A-17AD-CEF1CF77BE4F}"/>
            </a:ext>
          </a:extLst>
        </xdr:cNvPr>
        <xdr:cNvSpPr>
          <a:spLocks noChangeArrowheads="1"/>
        </xdr:cNvSpPr>
      </xdr:nvSpPr>
      <xdr:spPr bwMode="auto">
        <a:xfrm rot="-5400000">
          <a:off x="652463" y="546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742950</xdr:colOff>
      <xdr:row>29</xdr:row>
      <xdr:rowOff>66675</xdr:rowOff>
    </xdr:from>
    <xdr:to>
      <xdr:col>0</xdr:col>
      <xdr:colOff>847725</xdr:colOff>
      <xdr:row>29</xdr:row>
      <xdr:rowOff>142875</xdr:rowOff>
    </xdr:to>
    <xdr:sp macro="" textlink="">
      <xdr:nvSpPr>
        <xdr:cNvPr id="1867545" name="AutoShape 11">
          <a:extLst>
            <a:ext uri="{FF2B5EF4-FFF2-40B4-BE49-F238E27FC236}">
              <a16:creationId xmlns:a16="http://schemas.microsoft.com/office/drawing/2014/main" id="{59C635CC-12F2-FFC0-4080-CF7A9DAA9860}"/>
            </a:ext>
          </a:extLst>
        </xdr:cNvPr>
        <xdr:cNvSpPr>
          <a:spLocks noChangeArrowheads="1"/>
        </xdr:cNvSpPr>
      </xdr:nvSpPr>
      <xdr:spPr bwMode="auto">
        <a:xfrm rot="5340000">
          <a:off x="757238" y="5862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4</xdr:row>
      <xdr:rowOff>47625</xdr:rowOff>
    </xdr:from>
    <xdr:to>
      <xdr:col>0</xdr:col>
      <xdr:colOff>1314450</xdr:colOff>
      <xdr:row>4</xdr:row>
      <xdr:rowOff>152400</xdr:rowOff>
    </xdr:to>
    <xdr:sp macro="" textlink="">
      <xdr:nvSpPr>
        <xdr:cNvPr id="1867546" name="AutoShape 12">
          <a:extLst>
            <a:ext uri="{FF2B5EF4-FFF2-40B4-BE49-F238E27FC236}">
              <a16:creationId xmlns:a16="http://schemas.microsoft.com/office/drawing/2014/main" id="{8381D841-541D-6D6A-335C-6E0CCB9D797B}"/>
            </a:ext>
          </a:extLst>
        </xdr:cNvPr>
        <xdr:cNvSpPr>
          <a:spLocks noChangeArrowheads="1"/>
        </xdr:cNvSpPr>
      </xdr:nvSpPr>
      <xdr:spPr bwMode="auto">
        <a:xfrm rot="-2100000">
          <a:off x="1238250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581025</xdr:colOff>
      <xdr:row>7</xdr:row>
      <xdr:rowOff>47625</xdr:rowOff>
    </xdr:from>
    <xdr:to>
      <xdr:col>0</xdr:col>
      <xdr:colOff>657225</xdr:colOff>
      <xdr:row>7</xdr:row>
      <xdr:rowOff>152400</xdr:rowOff>
    </xdr:to>
    <xdr:sp macro="" textlink="">
      <xdr:nvSpPr>
        <xdr:cNvPr id="1867547" name="AutoShape 12">
          <a:extLst>
            <a:ext uri="{FF2B5EF4-FFF2-40B4-BE49-F238E27FC236}">
              <a16:creationId xmlns:a16="http://schemas.microsoft.com/office/drawing/2014/main" id="{B2914070-AC42-479A-3C4E-4523F3935073}"/>
            </a:ext>
          </a:extLst>
        </xdr:cNvPr>
        <xdr:cNvSpPr>
          <a:spLocks noChangeArrowheads="1"/>
        </xdr:cNvSpPr>
      </xdr:nvSpPr>
      <xdr:spPr bwMode="auto">
        <a:xfrm rot="-2100000">
          <a:off x="581025" y="14573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1485900</xdr:colOff>
      <xdr:row>9</xdr:row>
      <xdr:rowOff>66675</xdr:rowOff>
    </xdr:from>
    <xdr:to>
      <xdr:col>0</xdr:col>
      <xdr:colOff>1590675</xdr:colOff>
      <xdr:row>9</xdr:row>
      <xdr:rowOff>142875</xdr:rowOff>
    </xdr:to>
    <xdr:sp macro="" textlink="">
      <xdr:nvSpPr>
        <xdr:cNvPr id="1867548" name="AutoShape 3">
          <a:extLst>
            <a:ext uri="{FF2B5EF4-FFF2-40B4-BE49-F238E27FC236}">
              <a16:creationId xmlns:a16="http://schemas.microsoft.com/office/drawing/2014/main" id="{90B4FE5C-B83D-1D43-9624-FFF1E49A7231}"/>
            </a:ext>
          </a:extLst>
        </xdr:cNvPr>
        <xdr:cNvSpPr>
          <a:spLocks noChangeArrowheads="1"/>
        </xdr:cNvSpPr>
      </xdr:nvSpPr>
      <xdr:spPr bwMode="auto">
        <a:xfrm rot="-5400000">
          <a:off x="1500188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25</xdr:row>
      <xdr:rowOff>66675</xdr:rowOff>
    </xdr:from>
    <xdr:to>
      <xdr:col>0</xdr:col>
      <xdr:colOff>1295400</xdr:colOff>
      <xdr:row>25</xdr:row>
      <xdr:rowOff>142875</xdr:rowOff>
    </xdr:to>
    <xdr:sp macro="" textlink="">
      <xdr:nvSpPr>
        <xdr:cNvPr id="1867549" name="AutoShape 7">
          <a:extLst>
            <a:ext uri="{FF2B5EF4-FFF2-40B4-BE49-F238E27FC236}">
              <a16:creationId xmlns:a16="http://schemas.microsoft.com/office/drawing/2014/main" id="{EABE3C9D-4178-8636-6A6F-6F71CA145238}"/>
            </a:ext>
          </a:extLst>
        </xdr:cNvPr>
        <xdr:cNvSpPr>
          <a:spLocks noChangeArrowheads="1"/>
        </xdr:cNvSpPr>
      </xdr:nvSpPr>
      <xdr:spPr bwMode="auto">
        <a:xfrm rot="5340000">
          <a:off x="1204913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1695450</xdr:colOff>
      <xdr:row>26</xdr:row>
      <xdr:rowOff>66675</xdr:rowOff>
    </xdr:from>
    <xdr:to>
      <xdr:col>0</xdr:col>
      <xdr:colOff>1800225</xdr:colOff>
      <xdr:row>26</xdr:row>
      <xdr:rowOff>142875</xdr:rowOff>
    </xdr:to>
    <xdr:sp macro="" textlink="">
      <xdr:nvSpPr>
        <xdr:cNvPr id="1867550" name="AutoShape 10">
          <a:extLst>
            <a:ext uri="{FF2B5EF4-FFF2-40B4-BE49-F238E27FC236}">
              <a16:creationId xmlns:a16="http://schemas.microsoft.com/office/drawing/2014/main" id="{9A298CD5-BF3A-8989-11B1-6CF169249A19}"/>
            </a:ext>
          </a:extLst>
        </xdr:cNvPr>
        <xdr:cNvSpPr>
          <a:spLocks noChangeArrowheads="1"/>
        </xdr:cNvSpPr>
      </xdr:nvSpPr>
      <xdr:spPr bwMode="auto">
        <a:xfrm rot="-5400000">
          <a:off x="1709738" y="5262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1543050</xdr:colOff>
      <xdr:row>15</xdr:row>
      <xdr:rowOff>66675</xdr:rowOff>
    </xdr:from>
    <xdr:to>
      <xdr:col>0</xdr:col>
      <xdr:colOff>1647825</xdr:colOff>
      <xdr:row>15</xdr:row>
      <xdr:rowOff>142875</xdr:rowOff>
    </xdr:to>
    <xdr:sp macro="" textlink="">
      <xdr:nvSpPr>
        <xdr:cNvPr id="1867551" name="AutoShape 2">
          <a:extLst>
            <a:ext uri="{FF2B5EF4-FFF2-40B4-BE49-F238E27FC236}">
              <a16:creationId xmlns:a16="http://schemas.microsoft.com/office/drawing/2014/main" id="{26266C7F-F02D-A951-4748-E1A2A646AC7D}"/>
            </a:ext>
          </a:extLst>
        </xdr:cNvPr>
        <xdr:cNvSpPr>
          <a:spLocks noChangeArrowheads="1"/>
        </xdr:cNvSpPr>
      </xdr:nvSpPr>
      <xdr:spPr bwMode="auto">
        <a:xfrm rot="5340000">
          <a:off x="1557338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1543050</xdr:colOff>
      <xdr:row>17</xdr:row>
      <xdr:rowOff>66675</xdr:rowOff>
    </xdr:from>
    <xdr:to>
      <xdr:col>0</xdr:col>
      <xdr:colOff>1647825</xdr:colOff>
      <xdr:row>17</xdr:row>
      <xdr:rowOff>142875</xdr:rowOff>
    </xdr:to>
    <xdr:sp macro="" textlink="">
      <xdr:nvSpPr>
        <xdr:cNvPr id="1867552" name="AutoShape 2">
          <a:extLst>
            <a:ext uri="{FF2B5EF4-FFF2-40B4-BE49-F238E27FC236}">
              <a16:creationId xmlns:a16="http://schemas.microsoft.com/office/drawing/2014/main" id="{A51A425F-57FF-35F6-F2BF-36F239DD8F62}"/>
            </a:ext>
          </a:extLst>
        </xdr:cNvPr>
        <xdr:cNvSpPr>
          <a:spLocks noChangeArrowheads="1"/>
        </xdr:cNvSpPr>
      </xdr:nvSpPr>
      <xdr:spPr bwMode="auto">
        <a:xfrm rot="5340000">
          <a:off x="1557338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847725</xdr:colOff>
      <xdr:row>9</xdr:row>
      <xdr:rowOff>66675</xdr:rowOff>
    </xdr:from>
    <xdr:to>
      <xdr:col>0</xdr:col>
      <xdr:colOff>952500</xdr:colOff>
      <xdr:row>9</xdr:row>
      <xdr:rowOff>142875</xdr:rowOff>
    </xdr:to>
    <xdr:sp macro="" textlink="">
      <xdr:nvSpPr>
        <xdr:cNvPr id="1896637" name="AutoShape 8">
          <a:extLst>
            <a:ext uri="{FF2B5EF4-FFF2-40B4-BE49-F238E27FC236}">
              <a16:creationId xmlns:a16="http://schemas.microsoft.com/office/drawing/2014/main" id="{476655D1-FF0A-468C-B243-3C02A65354A6}"/>
            </a:ext>
          </a:extLst>
        </xdr:cNvPr>
        <xdr:cNvSpPr>
          <a:spLocks noChangeArrowheads="1"/>
        </xdr:cNvSpPr>
      </xdr:nvSpPr>
      <xdr:spPr bwMode="auto">
        <a:xfrm rot="-5400000">
          <a:off x="862013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1152525</xdr:colOff>
      <xdr:row>10</xdr:row>
      <xdr:rowOff>66675</xdr:rowOff>
    </xdr:from>
    <xdr:to>
      <xdr:col>0</xdr:col>
      <xdr:colOff>1257300</xdr:colOff>
      <xdr:row>10</xdr:row>
      <xdr:rowOff>142875</xdr:rowOff>
    </xdr:to>
    <xdr:sp macro="" textlink="">
      <xdr:nvSpPr>
        <xdr:cNvPr id="1896638" name="AutoShape 1">
          <a:extLst>
            <a:ext uri="{FF2B5EF4-FFF2-40B4-BE49-F238E27FC236}">
              <a16:creationId xmlns:a16="http://schemas.microsoft.com/office/drawing/2014/main" id="{731016B9-D30C-6436-A42B-C1F992BD4987}"/>
            </a:ext>
          </a:extLst>
        </xdr:cNvPr>
        <xdr:cNvSpPr>
          <a:spLocks noChangeArrowheads="1"/>
        </xdr:cNvSpPr>
      </xdr:nvSpPr>
      <xdr:spPr bwMode="auto">
        <a:xfrm rot="5340000">
          <a:off x="1166813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771525</xdr:colOff>
      <xdr:row>5</xdr:row>
      <xdr:rowOff>57150</xdr:rowOff>
    </xdr:from>
    <xdr:to>
      <xdr:col>0</xdr:col>
      <xdr:colOff>876300</xdr:colOff>
      <xdr:row>5</xdr:row>
      <xdr:rowOff>133350</xdr:rowOff>
    </xdr:to>
    <xdr:sp macro="" textlink="">
      <xdr:nvSpPr>
        <xdr:cNvPr id="1896639" name="AutoShape 8">
          <a:extLst>
            <a:ext uri="{FF2B5EF4-FFF2-40B4-BE49-F238E27FC236}">
              <a16:creationId xmlns:a16="http://schemas.microsoft.com/office/drawing/2014/main" id="{303F86FB-E77A-D85E-232F-A068BE3E81A1}"/>
            </a:ext>
          </a:extLst>
        </xdr:cNvPr>
        <xdr:cNvSpPr>
          <a:spLocks noChangeArrowheads="1"/>
        </xdr:cNvSpPr>
      </xdr:nvSpPr>
      <xdr:spPr bwMode="auto">
        <a:xfrm rot="-5400000">
          <a:off x="785813" y="105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666750</xdr:colOff>
      <xdr:row>7</xdr:row>
      <xdr:rowOff>57150</xdr:rowOff>
    </xdr:from>
    <xdr:to>
      <xdr:col>0</xdr:col>
      <xdr:colOff>771525</xdr:colOff>
      <xdr:row>7</xdr:row>
      <xdr:rowOff>133350</xdr:rowOff>
    </xdr:to>
    <xdr:sp macro="" textlink="">
      <xdr:nvSpPr>
        <xdr:cNvPr id="1896640" name="AutoShape 1">
          <a:extLst>
            <a:ext uri="{FF2B5EF4-FFF2-40B4-BE49-F238E27FC236}">
              <a16:creationId xmlns:a16="http://schemas.microsoft.com/office/drawing/2014/main" id="{3ABE68DE-1822-CBF4-8788-525D09EB6BFC}"/>
            </a:ext>
          </a:extLst>
        </xdr:cNvPr>
        <xdr:cNvSpPr>
          <a:spLocks noChangeArrowheads="1"/>
        </xdr:cNvSpPr>
      </xdr:nvSpPr>
      <xdr:spPr bwMode="auto">
        <a:xfrm rot="5340000">
          <a:off x="681038" y="1452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8</xdr:row>
      <xdr:rowOff>66675</xdr:rowOff>
    </xdr:from>
    <xdr:to>
      <xdr:col>0</xdr:col>
      <xdr:colOff>923925</xdr:colOff>
      <xdr:row>8</xdr:row>
      <xdr:rowOff>142875</xdr:rowOff>
    </xdr:to>
    <xdr:sp macro="" textlink="">
      <xdr:nvSpPr>
        <xdr:cNvPr id="1896641" name="AutoShape 1">
          <a:extLst>
            <a:ext uri="{FF2B5EF4-FFF2-40B4-BE49-F238E27FC236}">
              <a16:creationId xmlns:a16="http://schemas.microsoft.com/office/drawing/2014/main" id="{CD96AA25-2CB3-1329-6F5C-BEC78951D166}"/>
            </a:ext>
          </a:extLst>
        </xdr:cNvPr>
        <xdr:cNvSpPr>
          <a:spLocks noChangeArrowheads="1"/>
        </xdr:cNvSpPr>
      </xdr:nvSpPr>
      <xdr:spPr bwMode="auto">
        <a:xfrm rot="5340000">
          <a:off x="833438" y="166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1457325</xdr:colOff>
      <xdr:row>8</xdr:row>
      <xdr:rowOff>57150</xdr:rowOff>
    </xdr:from>
    <xdr:to>
      <xdr:col>0</xdr:col>
      <xdr:colOff>1562100</xdr:colOff>
      <xdr:row>8</xdr:row>
      <xdr:rowOff>133350</xdr:rowOff>
    </xdr:to>
    <xdr:sp macro="" textlink="">
      <xdr:nvSpPr>
        <xdr:cNvPr id="1896642" name="AutoShape 8">
          <a:extLst>
            <a:ext uri="{FF2B5EF4-FFF2-40B4-BE49-F238E27FC236}">
              <a16:creationId xmlns:a16="http://schemas.microsoft.com/office/drawing/2014/main" id="{9D98E473-D67B-5908-0D48-6AAEC651B2C5}"/>
            </a:ext>
          </a:extLst>
        </xdr:cNvPr>
        <xdr:cNvSpPr>
          <a:spLocks noChangeArrowheads="1"/>
        </xdr:cNvSpPr>
      </xdr:nvSpPr>
      <xdr:spPr bwMode="auto">
        <a:xfrm rot="-5400000">
          <a:off x="1471613" y="165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1828800</xdr:colOff>
      <xdr:row>14</xdr:row>
      <xdr:rowOff>66675</xdr:rowOff>
    </xdr:from>
    <xdr:to>
      <xdr:col>0</xdr:col>
      <xdr:colOff>1933575</xdr:colOff>
      <xdr:row>14</xdr:row>
      <xdr:rowOff>142875</xdr:rowOff>
    </xdr:to>
    <xdr:sp macro="" textlink="">
      <xdr:nvSpPr>
        <xdr:cNvPr id="1896643" name="AutoShape 1">
          <a:extLst>
            <a:ext uri="{FF2B5EF4-FFF2-40B4-BE49-F238E27FC236}">
              <a16:creationId xmlns:a16="http://schemas.microsoft.com/office/drawing/2014/main" id="{E7F8512B-231B-ABFA-7EEF-0A2883B52B11}"/>
            </a:ext>
          </a:extLst>
        </xdr:cNvPr>
        <xdr:cNvSpPr>
          <a:spLocks noChangeArrowheads="1"/>
        </xdr:cNvSpPr>
      </xdr:nvSpPr>
      <xdr:spPr bwMode="auto">
        <a:xfrm rot="5340000">
          <a:off x="1843088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1181100</xdr:colOff>
      <xdr:row>18</xdr:row>
      <xdr:rowOff>66675</xdr:rowOff>
    </xdr:from>
    <xdr:to>
      <xdr:col>0</xdr:col>
      <xdr:colOff>1285875</xdr:colOff>
      <xdr:row>18</xdr:row>
      <xdr:rowOff>142875</xdr:rowOff>
    </xdr:to>
    <xdr:sp macro="" textlink="">
      <xdr:nvSpPr>
        <xdr:cNvPr id="1896644" name="AutoShape 8">
          <a:extLst>
            <a:ext uri="{FF2B5EF4-FFF2-40B4-BE49-F238E27FC236}">
              <a16:creationId xmlns:a16="http://schemas.microsoft.com/office/drawing/2014/main" id="{57479848-164D-77EE-25BB-93EF3DD34420}"/>
            </a:ext>
          </a:extLst>
        </xdr:cNvPr>
        <xdr:cNvSpPr>
          <a:spLocks noChangeArrowheads="1"/>
        </xdr:cNvSpPr>
      </xdr:nvSpPr>
      <xdr:spPr bwMode="auto">
        <a:xfrm rot="-5400000">
          <a:off x="1195388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1171575</xdr:colOff>
      <xdr:row>20</xdr:row>
      <xdr:rowOff>57150</xdr:rowOff>
    </xdr:from>
    <xdr:to>
      <xdr:col>0</xdr:col>
      <xdr:colOff>1276350</xdr:colOff>
      <xdr:row>20</xdr:row>
      <xdr:rowOff>133350</xdr:rowOff>
    </xdr:to>
    <xdr:sp macro="" textlink="">
      <xdr:nvSpPr>
        <xdr:cNvPr id="1896645" name="AutoShape 8">
          <a:extLst>
            <a:ext uri="{FF2B5EF4-FFF2-40B4-BE49-F238E27FC236}">
              <a16:creationId xmlns:a16="http://schemas.microsoft.com/office/drawing/2014/main" id="{94434D5A-FAAD-F26E-0E52-F381219EA740}"/>
            </a:ext>
          </a:extLst>
        </xdr:cNvPr>
        <xdr:cNvSpPr>
          <a:spLocks noChangeArrowheads="1"/>
        </xdr:cNvSpPr>
      </xdr:nvSpPr>
      <xdr:spPr bwMode="auto">
        <a:xfrm rot="-5400000">
          <a:off x="1185863" y="4052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28</xdr:row>
      <xdr:rowOff>47625</xdr:rowOff>
    </xdr:from>
    <xdr:to>
      <xdr:col>0</xdr:col>
      <xdr:colOff>1323975</xdr:colOff>
      <xdr:row>28</xdr:row>
      <xdr:rowOff>152400</xdr:rowOff>
    </xdr:to>
    <xdr:sp macro="" textlink="">
      <xdr:nvSpPr>
        <xdr:cNvPr id="1896646" name="AutoShape 5">
          <a:extLst>
            <a:ext uri="{FF2B5EF4-FFF2-40B4-BE49-F238E27FC236}">
              <a16:creationId xmlns:a16="http://schemas.microsoft.com/office/drawing/2014/main" id="{A8BBC645-FDC8-551D-2F85-0B959C705519}"/>
            </a:ext>
          </a:extLst>
        </xdr:cNvPr>
        <xdr:cNvSpPr>
          <a:spLocks noChangeArrowheads="1"/>
        </xdr:cNvSpPr>
      </xdr:nvSpPr>
      <xdr:spPr bwMode="auto">
        <a:xfrm rot="2340000">
          <a:off x="1247775" y="56578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1238250</xdr:colOff>
      <xdr:row>4</xdr:row>
      <xdr:rowOff>47625</xdr:rowOff>
    </xdr:from>
    <xdr:to>
      <xdr:col>0</xdr:col>
      <xdr:colOff>1314450</xdr:colOff>
      <xdr:row>4</xdr:row>
      <xdr:rowOff>152400</xdr:rowOff>
    </xdr:to>
    <xdr:sp macro="" textlink="">
      <xdr:nvSpPr>
        <xdr:cNvPr id="1887873" name="AutoShape 1">
          <a:extLst>
            <a:ext uri="{FF2B5EF4-FFF2-40B4-BE49-F238E27FC236}">
              <a16:creationId xmlns:a16="http://schemas.microsoft.com/office/drawing/2014/main" id="{A2B581D1-0224-3C50-98C9-C5B38A8DB21E}"/>
            </a:ext>
          </a:extLst>
        </xdr:cNvPr>
        <xdr:cNvSpPr>
          <a:spLocks noChangeArrowheads="1"/>
        </xdr:cNvSpPr>
      </xdr:nvSpPr>
      <xdr:spPr bwMode="auto">
        <a:xfrm rot="-2100000">
          <a:off x="1238250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5</xdr:row>
      <xdr:rowOff>66675</xdr:rowOff>
    </xdr:from>
    <xdr:to>
      <xdr:col>0</xdr:col>
      <xdr:colOff>1314450</xdr:colOff>
      <xdr:row>5</xdr:row>
      <xdr:rowOff>142875</xdr:rowOff>
    </xdr:to>
    <xdr:sp macro="" textlink="">
      <xdr:nvSpPr>
        <xdr:cNvPr id="1887874" name="AutoShape 2">
          <a:extLst>
            <a:ext uri="{FF2B5EF4-FFF2-40B4-BE49-F238E27FC236}">
              <a16:creationId xmlns:a16="http://schemas.microsoft.com/office/drawing/2014/main" id="{45E5BDAC-6674-7F13-A3A2-897CD7026682}"/>
            </a:ext>
          </a:extLst>
        </xdr:cNvPr>
        <xdr:cNvSpPr>
          <a:spLocks noChangeArrowheads="1"/>
        </xdr:cNvSpPr>
      </xdr:nvSpPr>
      <xdr:spPr bwMode="auto">
        <a:xfrm rot="-5400000">
          <a:off x="1223963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9</xdr:row>
      <xdr:rowOff>66675</xdr:rowOff>
    </xdr:from>
    <xdr:to>
      <xdr:col>0</xdr:col>
      <xdr:colOff>1390650</xdr:colOff>
      <xdr:row>9</xdr:row>
      <xdr:rowOff>142875</xdr:rowOff>
    </xdr:to>
    <xdr:sp macro="" textlink="">
      <xdr:nvSpPr>
        <xdr:cNvPr id="1887875" name="AutoShape 3">
          <a:extLst>
            <a:ext uri="{FF2B5EF4-FFF2-40B4-BE49-F238E27FC236}">
              <a16:creationId xmlns:a16="http://schemas.microsoft.com/office/drawing/2014/main" id="{8133FED6-1524-A756-7434-E5E05A81A4A2}"/>
            </a:ext>
          </a:extLst>
        </xdr:cNvPr>
        <xdr:cNvSpPr>
          <a:spLocks noChangeArrowheads="1"/>
        </xdr:cNvSpPr>
      </xdr:nvSpPr>
      <xdr:spPr bwMode="auto">
        <a:xfrm rot="-5400000">
          <a:off x="1300163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1000125</xdr:colOff>
      <xdr:row>10</xdr:row>
      <xdr:rowOff>66675</xdr:rowOff>
    </xdr:from>
    <xdr:to>
      <xdr:col>0</xdr:col>
      <xdr:colOff>1104900</xdr:colOff>
      <xdr:row>10</xdr:row>
      <xdr:rowOff>142875</xdr:rowOff>
    </xdr:to>
    <xdr:sp macro="" textlink="">
      <xdr:nvSpPr>
        <xdr:cNvPr id="1887876" name="AutoShape 9">
          <a:extLst>
            <a:ext uri="{FF2B5EF4-FFF2-40B4-BE49-F238E27FC236}">
              <a16:creationId xmlns:a16="http://schemas.microsoft.com/office/drawing/2014/main" id="{C19875D4-E150-1083-AAAD-92C2C9409B03}"/>
            </a:ext>
          </a:extLst>
        </xdr:cNvPr>
        <xdr:cNvSpPr>
          <a:spLocks noChangeArrowheads="1"/>
        </xdr:cNvSpPr>
      </xdr:nvSpPr>
      <xdr:spPr bwMode="auto">
        <a:xfrm rot="5340000">
          <a:off x="1014413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704850</xdr:colOff>
      <xdr:row>13</xdr:row>
      <xdr:rowOff>66675</xdr:rowOff>
    </xdr:from>
    <xdr:to>
      <xdr:col>0</xdr:col>
      <xdr:colOff>809625</xdr:colOff>
      <xdr:row>13</xdr:row>
      <xdr:rowOff>142875</xdr:rowOff>
    </xdr:to>
    <xdr:sp macro="" textlink="">
      <xdr:nvSpPr>
        <xdr:cNvPr id="1887877" name="AutoShape 3">
          <a:extLst>
            <a:ext uri="{FF2B5EF4-FFF2-40B4-BE49-F238E27FC236}">
              <a16:creationId xmlns:a16="http://schemas.microsoft.com/office/drawing/2014/main" id="{0AEC2B8A-5B27-FE0F-0373-44B26054BB68}"/>
            </a:ext>
          </a:extLst>
        </xdr:cNvPr>
        <xdr:cNvSpPr>
          <a:spLocks noChangeArrowheads="1"/>
        </xdr:cNvSpPr>
      </xdr:nvSpPr>
      <xdr:spPr bwMode="auto">
        <a:xfrm rot="-5400000">
          <a:off x="719138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20</xdr:row>
      <xdr:rowOff>66675</xdr:rowOff>
    </xdr:from>
    <xdr:to>
      <xdr:col>0</xdr:col>
      <xdr:colOff>1457325</xdr:colOff>
      <xdr:row>20</xdr:row>
      <xdr:rowOff>142875</xdr:rowOff>
    </xdr:to>
    <xdr:sp macro="" textlink="">
      <xdr:nvSpPr>
        <xdr:cNvPr id="1887878" name="AutoShape 9">
          <a:extLst>
            <a:ext uri="{FF2B5EF4-FFF2-40B4-BE49-F238E27FC236}">
              <a16:creationId xmlns:a16="http://schemas.microsoft.com/office/drawing/2014/main" id="{E8976B46-36B5-C87D-71E8-C4D265F14C6B}"/>
            </a:ext>
          </a:extLst>
        </xdr:cNvPr>
        <xdr:cNvSpPr>
          <a:spLocks noChangeArrowheads="1"/>
        </xdr:cNvSpPr>
      </xdr:nvSpPr>
      <xdr:spPr bwMode="auto">
        <a:xfrm rot="5340000">
          <a:off x="1366838" y="4100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25</xdr:row>
      <xdr:rowOff>66675</xdr:rowOff>
    </xdr:from>
    <xdr:to>
      <xdr:col>0</xdr:col>
      <xdr:colOff>1571625</xdr:colOff>
      <xdr:row>25</xdr:row>
      <xdr:rowOff>142875</xdr:rowOff>
    </xdr:to>
    <xdr:sp macro="" textlink="">
      <xdr:nvSpPr>
        <xdr:cNvPr id="1887879" name="AutoShape 9">
          <a:extLst>
            <a:ext uri="{FF2B5EF4-FFF2-40B4-BE49-F238E27FC236}">
              <a16:creationId xmlns:a16="http://schemas.microsoft.com/office/drawing/2014/main" id="{1B065A0E-0735-51E7-97AC-33F304FE423D}"/>
            </a:ext>
          </a:extLst>
        </xdr:cNvPr>
        <xdr:cNvSpPr>
          <a:spLocks noChangeArrowheads="1"/>
        </xdr:cNvSpPr>
      </xdr:nvSpPr>
      <xdr:spPr bwMode="auto">
        <a:xfrm rot="5340000">
          <a:off x="1481138" y="5119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34</xdr:row>
      <xdr:rowOff>66675</xdr:rowOff>
    </xdr:from>
    <xdr:to>
      <xdr:col>0</xdr:col>
      <xdr:colOff>1295400</xdr:colOff>
      <xdr:row>34</xdr:row>
      <xdr:rowOff>142875</xdr:rowOff>
    </xdr:to>
    <xdr:sp macro="" textlink="">
      <xdr:nvSpPr>
        <xdr:cNvPr id="1887880" name="AutoShape 12">
          <a:extLst>
            <a:ext uri="{FF2B5EF4-FFF2-40B4-BE49-F238E27FC236}">
              <a16:creationId xmlns:a16="http://schemas.microsoft.com/office/drawing/2014/main" id="{0AA31125-19D9-7BD4-78BC-E54A63F8EF7D}"/>
            </a:ext>
          </a:extLst>
        </xdr:cNvPr>
        <xdr:cNvSpPr>
          <a:spLocks noChangeArrowheads="1"/>
        </xdr:cNvSpPr>
      </xdr:nvSpPr>
      <xdr:spPr bwMode="auto">
        <a:xfrm rot="5340000">
          <a:off x="1204913" y="6919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35</xdr:row>
      <xdr:rowOff>47625</xdr:rowOff>
    </xdr:from>
    <xdr:to>
      <xdr:col>0</xdr:col>
      <xdr:colOff>1285875</xdr:colOff>
      <xdr:row>35</xdr:row>
      <xdr:rowOff>152400</xdr:rowOff>
    </xdr:to>
    <xdr:sp macro="" textlink="">
      <xdr:nvSpPr>
        <xdr:cNvPr id="1887881" name="AutoShape 13">
          <a:extLst>
            <a:ext uri="{FF2B5EF4-FFF2-40B4-BE49-F238E27FC236}">
              <a16:creationId xmlns:a16="http://schemas.microsoft.com/office/drawing/2014/main" id="{8DF43A8F-4068-B29A-9242-1C8A2CEF59A8}"/>
            </a:ext>
          </a:extLst>
        </xdr:cNvPr>
        <xdr:cNvSpPr>
          <a:spLocks noChangeArrowheads="1"/>
        </xdr:cNvSpPr>
      </xdr:nvSpPr>
      <xdr:spPr bwMode="auto">
        <a:xfrm rot="2340000">
          <a:off x="1209675" y="71151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11</xdr:row>
      <xdr:rowOff>57150</xdr:rowOff>
    </xdr:from>
    <xdr:to>
      <xdr:col>0</xdr:col>
      <xdr:colOff>1304925</xdr:colOff>
      <xdr:row>11</xdr:row>
      <xdr:rowOff>133350</xdr:rowOff>
    </xdr:to>
    <xdr:sp macro="" textlink="">
      <xdr:nvSpPr>
        <xdr:cNvPr id="1887882" name="AutoShape 3">
          <a:extLst>
            <a:ext uri="{FF2B5EF4-FFF2-40B4-BE49-F238E27FC236}">
              <a16:creationId xmlns:a16="http://schemas.microsoft.com/office/drawing/2014/main" id="{0FFB177C-75BD-1480-352A-6CE8D5CA676B}"/>
            </a:ext>
          </a:extLst>
        </xdr:cNvPr>
        <xdr:cNvSpPr>
          <a:spLocks noChangeArrowheads="1"/>
        </xdr:cNvSpPr>
      </xdr:nvSpPr>
      <xdr:spPr bwMode="auto">
        <a:xfrm rot="-5400000">
          <a:off x="1214438" y="2252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32</xdr:row>
      <xdr:rowOff>66675</xdr:rowOff>
    </xdr:from>
    <xdr:to>
      <xdr:col>0</xdr:col>
      <xdr:colOff>1457325</xdr:colOff>
      <xdr:row>32</xdr:row>
      <xdr:rowOff>142875</xdr:rowOff>
    </xdr:to>
    <xdr:sp macro="" textlink="">
      <xdr:nvSpPr>
        <xdr:cNvPr id="1887883" name="AutoShape 6">
          <a:extLst>
            <a:ext uri="{FF2B5EF4-FFF2-40B4-BE49-F238E27FC236}">
              <a16:creationId xmlns:a16="http://schemas.microsoft.com/office/drawing/2014/main" id="{5C6E2E7D-C32A-2EFF-6D00-D58225E2FE46}"/>
            </a:ext>
          </a:extLst>
        </xdr:cNvPr>
        <xdr:cNvSpPr>
          <a:spLocks noChangeArrowheads="1"/>
        </xdr:cNvSpPr>
      </xdr:nvSpPr>
      <xdr:spPr bwMode="auto">
        <a:xfrm rot="-5400000">
          <a:off x="1366838" y="6519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25</xdr:row>
      <xdr:rowOff>66675</xdr:rowOff>
    </xdr:from>
    <xdr:to>
      <xdr:col>0</xdr:col>
      <xdr:colOff>1381125</xdr:colOff>
      <xdr:row>25</xdr:row>
      <xdr:rowOff>142875</xdr:rowOff>
    </xdr:to>
    <xdr:sp macro="" textlink="">
      <xdr:nvSpPr>
        <xdr:cNvPr id="1887884" name="AutoShape 3">
          <a:extLst>
            <a:ext uri="{FF2B5EF4-FFF2-40B4-BE49-F238E27FC236}">
              <a16:creationId xmlns:a16="http://schemas.microsoft.com/office/drawing/2014/main" id="{12E2B993-FB15-C40F-2398-B105B9B5B216}"/>
            </a:ext>
          </a:extLst>
        </xdr:cNvPr>
        <xdr:cNvSpPr>
          <a:spLocks noChangeArrowheads="1"/>
        </xdr:cNvSpPr>
      </xdr:nvSpPr>
      <xdr:spPr bwMode="auto">
        <a:xfrm rot="-5400000">
          <a:off x="1290638" y="5119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742950</xdr:colOff>
      <xdr:row>26</xdr:row>
      <xdr:rowOff>66675</xdr:rowOff>
    </xdr:from>
    <xdr:to>
      <xdr:col>0</xdr:col>
      <xdr:colOff>847725</xdr:colOff>
      <xdr:row>26</xdr:row>
      <xdr:rowOff>142875</xdr:rowOff>
    </xdr:to>
    <xdr:sp macro="" textlink="">
      <xdr:nvSpPr>
        <xdr:cNvPr id="1887885" name="AutoShape 9">
          <a:extLst>
            <a:ext uri="{FF2B5EF4-FFF2-40B4-BE49-F238E27FC236}">
              <a16:creationId xmlns:a16="http://schemas.microsoft.com/office/drawing/2014/main" id="{242805EA-43EB-11AF-C1A4-F1F5D2B536AB}"/>
            </a:ext>
          </a:extLst>
        </xdr:cNvPr>
        <xdr:cNvSpPr>
          <a:spLocks noChangeArrowheads="1"/>
        </xdr:cNvSpPr>
      </xdr:nvSpPr>
      <xdr:spPr bwMode="auto">
        <a:xfrm rot="5340000">
          <a:off x="757238" y="5319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29</xdr:row>
      <xdr:rowOff>66675</xdr:rowOff>
    </xdr:from>
    <xdr:to>
      <xdr:col>0</xdr:col>
      <xdr:colOff>1314450</xdr:colOff>
      <xdr:row>29</xdr:row>
      <xdr:rowOff>142875</xdr:rowOff>
    </xdr:to>
    <xdr:sp macro="" textlink="">
      <xdr:nvSpPr>
        <xdr:cNvPr id="1887886" name="AutoShape 6">
          <a:extLst>
            <a:ext uri="{FF2B5EF4-FFF2-40B4-BE49-F238E27FC236}">
              <a16:creationId xmlns:a16="http://schemas.microsoft.com/office/drawing/2014/main" id="{E026CB7A-EB09-E7CC-ACEC-742E793D912F}"/>
            </a:ext>
          </a:extLst>
        </xdr:cNvPr>
        <xdr:cNvSpPr>
          <a:spLocks noChangeArrowheads="1"/>
        </xdr:cNvSpPr>
      </xdr:nvSpPr>
      <xdr:spPr bwMode="auto">
        <a:xfrm rot="-5400000">
          <a:off x="1223963" y="5919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657225</xdr:colOff>
      <xdr:row>27</xdr:row>
      <xdr:rowOff>47625</xdr:rowOff>
    </xdr:from>
    <xdr:to>
      <xdr:col>0</xdr:col>
      <xdr:colOff>733425</xdr:colOff>
      <xdr:row>27</xdr:row>
      <xdr:rowOff>152400</xdr:rowOff>
    </xdr:to>
    <xdr:sp macro="" textlink="">
      <xdr:nvSpPr>
        <xdr:cNvPr id="1887887" name="AutoShape 3">
          <a:extLst>
            <a:ext uri="{FF2B5EF4-FFF2-40B4-BE49-F238E27FC236}">
              <a16:creationId xmlns:a16="http://schemas.microsoft.com/office/drawing/2014/main" id="{95F16888-348F-3027-C8F6-752BB5E3DA90}"/>
            </a:ext>
          </a:extLst>
        </xdr:cNvPr>
        <xdr:cNvSpPr>
          <a:spLocks noChangeArrowheads="1"/>
        </xdr:cNvSpPr>
      </xdr:nvSpPr>
      <xdr:spPr bwMode="auto">
        <a:xfrm rot="-60000">
          <a:off x="657225" y="55149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581025</xdr:colOff>
      <xdr:row>28</xdr:row>
      <xdr:rowOff>47625</xdr:rowOff>
    </xdr:from>
    <xdr:to>
      <xdr:col>0</xdr:col>
      <xdr:colOff>657225</xdr:colOff>
      <xdr:row>28</xdr:row>
      <xdr:rowOff>152400</xdr:rowOff>
    </xdr:to>
    <xdr:sp macro="" textlink="">
      <xdr:nvSpPr>
        <xdr:cNvPr id="1887888" name="AutoShape 3">
          <a:extLst>
            <a:ext uri="{FF2B5EF4-FFF2-40B4-BE49-F238E27FC236}">
              <a16:creationId xmlns:a16="http://schemas.microsoft.com/office/drawing/2014/main" id="{DD531CEF-BDCC-9E0D-36AF-447EBB1E7BD2}"/>
            </a:ext>
          </a:extLst>
        </xdr:cNvPr>
        <xdr:cNvSpPr>
          <a:spLocks noChangeArrowheads="1"/>
        </xdr:cNvSpPr>
      </xdr:nvSpPr>
      <xdr:spPr bwMode="auto">
        <a:xfrm rot="-60000">
          <a:off x="581025" y="57150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409575</xdr:colOff>
      <xdr:row>30</xdr:row>
      <xdr:rowOff>66675</xdr:rowOff>
    </xdr:from>
    <xdr:to>
      <xdr:col>0</xdr:col>
      <xdr:colOff>514350</xdr:colOff>
      <xdr:row>30</xdr:row>
      <xdr:rowOff>142875</xdr:rowOff>
    </xdr:to>
    <xdr:sp macro="" textlink="">
      <xdr:nvSpPr>
        <xdr:cNvPr id="1887889" name="AutoShape 6">
          <a:extLst>
            <a:ext uri="{FF2B5EF4-FFF2-40B4-BE49-F238E27FC236}">
              <a16:creationId xmlns:a16="http://schemas.microsoft.com/office/drawing/2014/main" id="{41C18082-F286-0713-ABCA-86F44E206E0C}"/>
            </a:ext>
          </a:extLst>
        </xdr:cNvPr>
        <xdr:cNvSpPr>
          <a:spLocks noChangeArrowheads="1"/>
        </xdr:cNvSpPr>
      </xdr:nvSpPr>
      <xdr:spPr bwMode="auto">
        <a:xfrm rot="-5400000">
          <a:off x="423863" y="6119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1419225</xdr:colOff>
      <xdr:row>31</xdr:row>
      <xdr:rowOff>66675</xdr:rowOff>
    </xdr:from>
    <xdr:to>
      <xdr:col>0</xdr:col>
      <xdr:colOff>1524000</xdr:colOff>
      <xdr:row>31</xdr:row>
      <xdr:rowOff>142875</xdr:rowOff>
    </xdr:to>
    <xdr:sp macro="" textlink="">
      <xdr:nvSpPr>
        <xdr:cNvPr id="1887890" name="AutoShape 9">
          <a:extLst>
            <a:ext uri="{FF2B5EF4-FFF2-40B4-BE49-F238E27FC236}">
              <a16:creationId xmlns:a16="http://schemas.microsoft.com/office/drawing/2014/main" id="{F7D4CC9F-DF6F-5FC5-7EBA-46787F2FC3D1}"/>
            </a:ext>
          </a:extLst>
        </xdr:cNvPr>
        <xdr:cNvSpPr>
          <a:spLocks noChangeArrowheads="1"/>
        </xdr:cNvSpPr>
      </xdr:nvSpPr>
      <xdr:spPr bwMode="auto">
        <a:xfrm rot="5340000">
          <a:off x="1433513" y="6319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1304925</xdr:colOff>
      <xdr:row>19</xdr:row>
      <xdr:rowOff>47625</xdr:rowOff>
    </xdr:from>
    <xdr:to>
      <xdr:col>0</xdr:col>
      <xdr:colOff>1381125</xdr:colOff>
      <xdr:row>19</xdr:row>
      <xdr:rowOff>152400</xdr:rowOff>
    </xdr:to>
    <xdr:sp macro="" textlink="">
      <xdr:nvSpPr>
        <xdr:cNvPr id="1887891" name="AutoShape 1">
          <a:extLst>
            <a:ext uri="{FF2B5EF4-FFF2-40B4-BE49-F238E27FC236}">
              <a16:creationId xmlns:a16="http://schemas.microsoft.com/office/drawing/2014/main" id="{9BFE6278-9B34-914A-5E8A-2EB9DDAF71F4}"/>
            </a:ext>
          </a:extLst>
        </xdr:cNvPr>
        <xdr:cNvSpPr>
          <a:spLocks noChangeArrowheads="1"/>
        </xdr:cNvSpPr>
      </xdr:nvSpPr>
      <xdr:spPr bwMode="auto">
        <a:xfrm rot="-2100000">
          <a:off x="1304925" y="3895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23</xdr:row>
      <xdr:rowOff>47625</xdr:rowOff>
    </xdr:from>
    <xdr:to>
      <xdr:col>0</xdr:col>
      <xdr:colOff>857250</xdr:colOff>
      <xdr:row>23</xdr:row>
      <xdr:rowOff>152400</xdr:rowOff>
    </xdr:to>
    <xdr:sp macro="" textlink="">
      <xdr:nvSpPr>
        <xdr:cNvPr id="1887892" name="AutoShape 1">
          <a:extLst>
            <a:ext uri="{FF2B5EF4-FFF2-40B4-BE49-F238E27FC236}">
              <a16:creationId xmlns:a16="http://schemas.microsoft.com/office/drawing/2014/main" id="{5C665178-16F6-F9ED-D7B5-EC6BC6C88EBD}"/>
            </a:ext>
          </a:extLst>
        </xdr:cNvPr>
        <xdr:cNvSpPr>
          <a:spLocks noChangeArrowheads="1"/>
        </xdr:cNvSpPr>
      </xdr:nvSpPr>
      <xdr:spPr bwMode="auto">
        <a:xfrm rot="-2100000">
          <a:off x="781050" y="46958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1362075</xdr:colOff>
      <xdr:row>22</xdr:row>
      <xdr:rowOff>66675</xdr:rowOff>
    </xdr:from>
    <xdr:to>
      <xdr:col>0</xdr:col>
      <xdr:colOff>1466850</xdr:colOff>
      <xdr:row>22</xdr:row>
      <xdr:rowOff>142875</xdr:rowOff>
    </xdr:to>
    <xdr:sp macro="" textlink="">
      <xdr:nvSpPr>
        <xdr:cNvPr id="1887893" name="AutoShape 3">
          <a:extLst>
            <a:ext uri="{FF2B5EF4-FFF2-40B4-BE49-F238E27FC236}">
              <a16:creationId xmlns:a16="http://schemas.microsoft.com/office/drawing/2014/main" id="{D6644EBA-2953-3022-02FE-FF63D11A3258}"/>
            </a:ext>
          </a:extLst>
        </xdr:cNvPr>
        <xdr:cNvSpPr>
          <a:spLocks noChangeArrowheads="1"/>
        </xdr:cNvSpPr>
      </xdr:nvSpPr>
      <xdr:spPr bwMode="auto">
        <a:xfrm rot="-5400000">
          <a:off x="1376363" y="4500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1333500</xdr:colOff>
      <xdr:row>21</xdr:row>
      <xdr:rowOff>66675</xdr:rowOff>
    </xdr:from>
    <xdr:to>
      <xdr:col>0</xdr:col>
      <xdr:colOff>1438275</xdr:colOff>
      <xdr:row>21</xdr:row>
      <xdr:rowOff>142875</xdr:rowOff>
    </xdr:to>
    <xdr:sp macro="" textlink="">
      <xdr:nvSpPr>
        <xdr:cNvPr id="1887894" name="AutoShape 9">
          <a:extLst>
            <a:ext uri="{FF2B5EF4-FFF2-40B4-BE49-F238E27FC236}">
              <a16:creationId xmlns:a16="http://schemas.microsoft.com/office/drawing/2014/main" id="{F1828D54-BF0A-2A92-A889-ADF4DA65C99B}"/>
            </a:ext>
          </a:extLst>
        </xdr:cNvPr>
        <xdr:cNvSpPr>
          <a:spLocks noChangeArrowheads="1"/>
        </xdr:cNvSpPr>
      </xdr:nvSpPr>
      <xdr:spPr bwMode="auto">
        <a:xfrm rot="5340000">
          <a:off x="1347788" y="4300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990600</xdr:colOff>
      <xdr:row>24</xdr:row>
      <xdr:rowOff>76200</xdr:rowOff>
    </xdr:from>
    <xdr:to>
      <xdr:col>0</xdr:col>
      <xdr:colOff>1095375</xdr:colOff>
      <xdr:row>24</xdr:row>
      <xdr:rowOff>152400</xdr:rowOff>
    </xdr:to>
    <xdr:sp macro="" textlink="">
      <xdr:nvSpPr>
        <xdr:cNvPr id="1887895" name="AutoShape 3">
          <a:extLst>
            <a:ext uri="{FF2B5EF4-FFF2-40B4-BE49-F238E27FC236}">
              <a16:creationId xmlns:a16="http://schemas.microsoft.com/office/drawing/2014/main" id="{CCFEA9F6-07E8-613E-4FD1-0189D2151391}"/>
            </a:ext>
          </a:extLst>
        </xdr:cNvPr>
        <xdr:cNvSpPr>
          <a:spLocks noChangeArrowheads="1"/>
        </xdr:cNvSpPr>
      </xdr:nvSpPr>
      <xdr:spPr bwMode="auto">
        <a:xfrm rot="-5400000">
          <a:off x="1004888" y="4910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1162050</xdr:colOff>
      <xdr:row>20</xdr:row>
      <xdr:rowOff>66675</xdr:rowOff>
    </xdr:from>
    <xdr:to>
      <xdr:col>4</xdr:col>
      <xdr:colOff>1266825</xdr:colOff>
      <xdr:row>20</xdr:row>
      <xdr:rowOff>142875</xdr:rowOff>
    </xdr:to>
    <xdr:sp macro="" textlink="">
      <xdr:nvSpPr>
        <xdr:cNvPr id="1887896" name="AutoShape 9">
          <a:extLst>
            <a:ext uri="{FF2B5EF4-FFF2-40B4-BE49-F238E27FC236}">
              <a16:creationId xmlns:a16="http://schemas.microsoft.com/office/drawing/2014/main" id="{052268EC-CA46-E3C4-3C4B-13FAD563179F}"/>
            </a:ext>
          </a:extLst>
        </xdr:cNvPr>
        <xdr:cNvSpPr>
          <a:spLocks noChangeArrowheads="1"/>
        </xdr:cNvSpPr>
      </xdr:nvSpPr>
      <xdr:spPr bwMode="auto">
        <a:xfrm rot="5340000">
          <a:off x="5300663" y="4100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2047875</xdr:colOff>
      <xdr:row>6</xdr:row>
      <xdr:rowOff>57150</xdr:rowOff>
    </xdr:from>
    <xdr:to>
      <xdr:col>0</xdr:col>
      <xdr:colOff>2124075</xdr:colOff>
      <xdr:row>6</xdr:row>
      <xdr:rowOff>161925</xdr:rowOff>
    </xdr:to>
    <xdr:sp macro="" textlink="">
      <xdr:nvSpPr>
        <xdr:cNvPr id="1830843" name="AutoShape 1">
          <a:extLst>
            <a:ext uri="{FF2B5EF4-FFF2-40B4-BE49-F238E27FC236}">
              <a16:creationId xmlns:a16="http://schemas.microsoft.com/office/drawing/2014/main" id="{DFBA0DAF-7D83-D55C-7E84-C38119615C93}"/>
            </a:ext>
          </a:extLst>
        </xdr:cNvPr>
        <xdr:cNvSpPr>
          <a:spLocks noChangeArrowheads="1"/>
        </xdr:cNvSpPr>
      </xdr:nvSpPr>
      <xdr:spPr bwMode="auto">
        <a:xfrm rot="-60000">
          <a:off x="2047875" y="12668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847725</xdr:colOff>
      <xdr:row>7</xdr:row>
      <xdr:rowOff>47625</xdr:rowOff>
    </xdr:from>
    <xdr:to>
      <xdr:col>0</xdr:col>
      <xdr:colOff>923925</xdr:colOff>
      <xdr:row>7</xdr:row>
      <xdr:rowOff>152400</xdr:rowOff>
    </xdr:to>
    <xdr:sp macro="" textlink="">
      <xdr:nvSpPr>
        <xdr:cNvPr id="1830844" name="AutoShape 2">
          <a:extLst>
            <a:ext uri="{FF2B5EF4-FFF2-40B4-BE49-F238E27FC236}">
              <a16:creationId xmlns:a16="http://schemas.microsoft.com/office/drawing/2014/main" id="{FCC19CBE-1755-5586-4D3D-0B0EF69B6E85}"/>
            </a:ext>
          </a:extLst>
        </xdr:cNvPr>
        <xdr:cNvSpPr>
          <a:spLocks noChangeArrowheads="1"/>
        </xdr:cNvSpPr>
      </xdr:nvSpPr>
      <xdr:spPr bwMode="auto">
        <a:xfrm rot="-60000">
          <a:off x="847725" y="14573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9</xdr:row>
      <xdr:rowOff>57150</xdr:rowOff>
    </xdr:from>
    <xdr:to>
      <xdr:col>0</xdr:col>
      <xdr:colOff>1400175</xdr:colOff>
      <xdr:row>9</xdr:row>
      <xdr:rowOff>133350</xdr:rowOff>
    </xdr:to>
    <xdr:sp macro="" textlink="">
      <xdr:nvSpPr>
        <xdr:cNvPr id="1830845" name="AutoShape 3">
          <a:extLst>
            <a:ext uri="{FF2B5EF4-FFF2-40B4-BE49-F238E27FC236}">
              <a16:creationId xmlns:a16="http://schemas.microsoft.com/office/drawing/2014/main" id="{9C8A0047-6C75-0A36-9795-26C698A572F6}"/>
            </a:ext>
          </a:extLst>
        </xdr:cNvPr>
        <xdr:cNvSpPr>
          <a:spLocks noChangeArrowheads="1"/>
        </xdr:cNvSpPr>
      </xdr:nvSpPr>
      <xdr:spPr bwMode="auto">
        <a:xfrm rot="5340000">
          <a:off x="1309688" y="1852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1581150</xdr:colOff>
      <xdr:row>10</xdr:row>
      <xdr:rowOff>66675</xdr:rowOff>
    </xdr:from>
    <xdr:to>
      <xdr:col>0</xdr:col>
      <xdr:colOff>1685925</xdr:colOff>
      <xdr:row>10</xdr:row>
      <xdr:rowOff>142875</xdr:rowOff>
    </xdr:to>
    <xdr:sp macro="" textlink="">
      <xdr:nvSpPr>
        <xdr:cNvPr id="1830846" name="AutoShape 4">
          <a:extLst>
            <a:ext uri="{FF2B5EF4-FFF2-40B4-BE49-F238E27FC236}">
              <a16:creationId xmlns:a16="http://schemas.microsoft.com/office/drawing/2014/main" id="{F07D5D75-4B36-FFFC-F356-ACC12A1A99A3}"/>
            </a:ext>
          </a:extLst>
        </xdr:cNvPr>
        <xdr:cNvSpPr>
          <a:spLocks noChangeArrowheads="1"/>
        </xdr:cNvSpPr>
      </xdr:nvSpPr>
      <xdr:spPr bwMode="auto">
        <a:xfrm rot="-5400000">
          <a:off x="159543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1666875</xdr:colOff>
      <xdr:row>11</xdr:row>
      <xdr:rowOff>66675</xdr:rowOff>
    </xdr:from>
    <xdr:to>
      <xdr:col>0</xdr:col>
      <xdr:colOff>1771650</xdr:colOff>
      <xdr:row>11</xdr:row>
      <xdr:rowOff>142875</xdr:rowOff>
    </xdr:to>
    <xdr:sp macro="" textlink="">
      <xdr:nvSpPr>
        <xdr:cNvPr id="1830847" name="AutoShape 5">
          <a:extLst>
            <a:ext uri="{FF2B5EF4-FFF2-40B4-BE49-F238E27FC236}">
              <a16:creationId xmlns:a16="http://schemas.microsoft.com/office/drawing/2014/main" id="{7871BB09-E41F-C680-BF1E-E56B53A4206E}"/>
            </a:ext>
          </a:extLst>
        </xdr:cNvPr>
        <xdr:cNvSpPr>
          <a:spLocks noChangeArrowheads="1"/>
        </xdr:cNvSpPr>
      </xdr:nvSpPr>
      <xdr:spPr bwMode="auto">
        <a:xfrm rot="5340000">
          <a:off x="1681163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21</xdr:row>
      <xdr:rowOff>47625</xdr:rowOff>
    </xdr:from>
    <xdr:to>
      <xdr:col>0</xdr:col>
      <xdr:colOff>857250</xdr:colOff>
      <xdr:row>21</xdr:row>
      <xdr:rowOff>152400</xdr:rowOff>
    </xdr:to>
    <xdr:sp macro="" textlink="">
      <xdr:nvSpPr>
        <xdr:cNvPr id="1830848" name="AutoShape 10">
          <a:extLst>
            <a:ext uri="{FF2B5EF4-FFF2-40B4-BE49-F238E27FC236}">
              <a16:creationId xmlns:a16="http://schemas.microsoft.com/office/drawing/2014/main" id="{AC2596E5-E32E-61CF-D83A-BD74BA68FE16}"/>
            </a:ext>
          </a:extLst>
        </xdr:cNvPr>
        <xdr:cNvSpPr>
          <a:spLocks noChangeArrowheads="1"/>
        </xdr:cNvSpPr>
      </xdr:nvSpPr>
      <xdr:spPr bwMode="auto">
        <a:xfrm rot="-2100000">
          <a:off x="781050" y="4257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25</xdr:row>
      <xdr:rowOff>66675</xdr:rowOff>
    </xdr:from>
    <xdr:to>
      <xdr:col>0</xdr:col>
      <xdr:colOff>1343025</xdr:colOff>
      <xdr:row>25</xdr:row>
      <xdr:rowOff>142875</xdr:rowOff>
    </xdr:to>
    <xdr:sp macro="" textlink="">
      <xdr:nvSpPr>
        <xdr:cNvPr id="1830849" name="AutoShape 11">
          <a:extLst>
            <a:ext uri="{FF2B5EF4-FFF2-40B4-BE49-F238E27FC236}">
              <a16:creationId xmlns:a16="http://schemas.microsoft.com/office/drawing/2014/main" id="{04F147E6-59D0-1B0F-3D91-91FAB608C03A}"/>
            </a:ext>
          </a:extLst>
        </xdr:cNvPr>
        <xdr:cNvSpPr>
          <a:spLocks noChangeArrowheads="1"/>
        </xdr:cNvSpPr>
      </xdr:nvSpPr>
      <xdr:spPr bwMode="auto">
        <a:xfrm rot="-5400000">
          <a:off x="1252538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2000250</xdr:colOff>
      <xdr:row>25</xdr:row>
      <xdr:rowOff>66675</xdr:rowOff>
    </xdr:from>
    <xdr:to>
      <xdr:col>0</xdr:col>
      <xdr:colOff>2105025</xdr:colOff>
      <xdr:row>25</xdr:row>
      <xdr:rowOff>142875</xdr:rowOff>
    </xdr:to>
    <xdr:sp macro="" textlink="">
      <xdr:nvSpPr>
        <xdr:cNvPr id="1830850" name="AutoShape 12">
          <a:extLst>
            <a:ext uri="{FF2B5EF4-FFF2-40B4-BE49-F238E27FC236}">
              <a16:creationId xmlns:a16="http://schemas.microsoft.com/office/drawing/2014/main" id="{83179532-2D36-D5DB-E003-8D053926D50A}"/>
            </a:ext>
          </a:extLst>
        </xdr:cNvPr>
        <xdr:cNvSpPr>
          <a:spLocks noChangeArrowheads="1"/>
        </xdr:cNvSpPr>
      </xdr:nvSpPr>
      <xdr:spPr bwMode="auto">
        <a:xfrm rot="5340000">
          <a:off x="2014538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13</xdr:row>
      <xdr:rowOff>66675</xdr:rowOff>
    </xdr:from>
    <xdr:to>
      <xdr:col>0</xdr:col>
      <xdr:colOff>1390650</xdr:colOff>
      <xdr:row>13</xdr:row>
      <xdr:rowOff>142875</xdr:rowOff>
    </xdr:to>
    <xdr:sp macro="" textlink="">
      <xdr:nvSpPr>
        <xdr:cNvPr id="1830851" name="AutoShape 8">
          <a:extLst>
            <a:ext uri="{FF2B5EF4-FFF2-40B4-BE49-F238E27FC236}">
              <a16:creationId xmlns:a16="http://schemas.microsoft.com/office/drawing/2014/main" id="{8A4171F7-08CE-02D8-651F-8BCE770C58F3}"/>
            </a:ext>
          </a:extLst>
        </xdr:cNvPr>
        <xdr:cNvSpPr>
          <a:spLocks noChangeArrowheads="1"/>
        </xdr:cNvSpPr>
      </xdr:nvSpPr>
      <xdr:spPr bwMode="auto">
        <a:xfrm rot="-5400000">
          <a:off x="1300163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895350</xdr:colOff>
      <xdr:row>14</xdr:row>
      <xdr:rowOff>66675</xdr:rowOff>
    </xdr:from>
    <xdr:to>
      <xdr:col>0</xdr:col>
      <xdr:colOff>1000125</xdr:colOff>
      <xdr:row>14</xdr:row>
      <xdr:rowOff>142875</xdr:rowOff>
    </xdr:to>
    <xdr:sp macro="" textlink="">
      <xdr:nvSpPr>
        <xdr:cNvPr id="1830852" name="AutoShape 5">
          <a:extLst>
            <a:ext uri="{FF2B5EF4-FFF2-40B4-BE49-F238E27FC236}">
              <a16:creationId xmlns:a16="http://schemas.microsoft.com/office/drawing/2014/main" id="{4A322610-57AE-7117-A5EE-BAF49381E814}"/>
            </a:ext>
          </a:extLst>
        </xdr:cNvPr>
        <xdr:cNvSpPr>
          <a:spLocks noChangeArrowheads="1"/>
        </xdr:cNvSpPr>
      </xdr:nvSpPr>
      <xdr:spPr bwMode="auto">
        <a:xfrm rot="5340000">
          <a:off x="909638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1304925</xdr:colOff>
      <xdr:row>27</xdr:row>
      <xdr:rowOff>47625</xdr:rowOff>
    </xdr:from>
    <xdr:to>
      <xdr:col>0</xdr:col>
      <xdr:colOff>1381125</xdr:colOff>
      <xdr:row>27</xdr:row>
      <xdr:rowOff>152400</xdr:rowOff>
    </xdr:to>
    <xdr:sp macro="" textlink="">
      <xdr:nvSpPr>
        <xdr:cNvPr id="1830853" name="AutoShape 10">
          <a:extLst>
            <a:ext uri="{FF2B5EF4-FFF2-40B4-BE49-F238E27FC236}">
              <a16:creationId xmlns:a16="http://schemas.microsoft.com/office/drawing/2014/main" id="{25211DEA-367D-591F-2F49-82A9FA33C8D7}"/>
            </a:ext>
          </a:extLst>
        </xdr:cNvPr>
        <xdr:cNvSpPr>
          <a:spLocks noChangeArrowheads="1"/>
        </xdr:cNvSpPr>
      </xdr:nvSpPr>
      <xdr:spPr bwMode="auto">
        <a:xfrm rot="-2100000">
          <a:off x="1304925" y="54578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1409700</xdr:colOff>
      <xdr:row>11</xdr:row>
      <xdr:rowOff>66675</xdr:rowOff>
    </xdr:from>
    <xdr:to>
      <xdr:col>0</xdr:col>
      <xdr:colOff>1514475</xdr:colOff>
      <xdr:row>11</xdr:row>
      <xdr:rowOff>142875</xdr:rowOff>
    </xdr:to>
    <xdr:sp macro="" textlink="">
      <xdr:nvSpPr>
        <xdr:cNvPr id="1907781" name="AutoShape 1">
          <a:extLst>
            <a:ext uri="{FF2B5EF4-FFF2-40B4-BE49-F238E27FC236}">
              <a16:creationId xmlns:a16="http://schemas.microsoft.com/office/drawing/2014/main" id="{20331520-88F1-5D07-F4BB-40466AF003C8}"/>
            </a:ext>
          </a:extLst>
        </xdr:cNvPr>
        <xdr:cNvSpPr>
          <a:spLocks noChangeArrowheads="1"/>
        </xdr:cNvSpPr>
      </xdr:nvSpPr>
      <xdr:spPr bwMode="auto">
        <a:xfrm rot="-5400000">
          <a:off x="1423988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1619250</xdr:colOff>
      <xdr:row>11</xdr:row>
      <xdr:rowOff>66675</xdr:rowOff>
    </xdr:from>
    <xdr:to>
      <xdr:col>0</xdr:col>
      <xdr:colOff>1724025</xdr:colOff>
      <xdr:row>11</xdr:row>
      <xdr:rowOff>142875</xdr:rowOff>
    </xdr:to>
    <xdr:sp macro="" textlink="">
      <xdr:nvSpPr>
        <xdr:cNvPr id="1907782" name="AutoShape 2">
          <a:extLst>
            <a:ext uri="{FF2B5EF4-FFF2-40B4-BE49-F238E27FC236}">
              <a16:creationId xmlns:a16="http://schemas.microsoft.com/office/drawing/2014/main" id="{D87DD0B8-7E48-9EB5-6E88-A6BE7D56F3C0}"/>
            </a:ext>
          </a:extLst>
        </xdr:cNvPr>
        <xdr:cNvSpPr>
          <a:spLocks noChangeArrowheads="1"/>
        </xdr:cNvSpPr>
      </xdr:nvSpPr>
      <xdr:spPr bwMode="auto">
        <a:xfrm rot="5340000">
          <a:off x="1633538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14</xdr:row>
      <xdr:rowOff>66675</xdr:rowOff>
    </xdr:from>
    <xdr:to>
      <xdr:col>0</xdr:col>
      <xdr:colOff>904875</xdr:colOff>
      <xdr:row>14</xdr:row>
      <xdr:rowOff>142875</xdr:rowOff>
    </xdr:to>
    <xdr:sp macro="" textlink="">
      <xdr:nvSpPr>
        <xdr:cNvPr id="1907783" name="AutoShape 3">
          <a:extLst>
            <a:ext uri="{FF2B5EF4-FFF2-40B4-BE49-F238E27FC236}">
              <a16:creationId xmlns:a16="http://schemas.microsoft.com/office/drawing/2014/main" id="{DBE41D38-08C6-3F4E-9F2D-3D2C5E1E79E0}"/>
            </a:ext>
          </a:extLst>
        </xdr:cNvPr>
        <xdr:cNvSpPr>
          <a:spLocks noChangeArrowheads="1"/>
        </xdr:cNvSpPr>
      </xdr:nvSpPr>
      <xdr:spPr bwMode="auto">
        <a:xfrm rot="5340000">
          <a:off x="814388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2076450</xdr:colOff>
      <xdr:row>10</xdr:row>
      <xdr:rowOff>66675</xdr:rowOff>
    </xdr:from>
    <xdr:to>
      <xdr:col>0</xdr:col>
      <xdr:colOff>2181225</xdr:colOff>
      <xdr:row>10</xdr:row>
      <xdr:rowOff>142875</xdr:rowOff>
    </xdr:to>
    <xdr:sp macro="" textlink="">
      <xdr:nvSpPr>
        <xdr:cNvPr id="1907784" name="AutoShape 4">
          <a:extLst>
            <a:ext uri="{FF2B5EF4-FFF2-40B4-BE49-F238E27FC236}">
              <a16:creationId xmlns:a16="http://schemas.microsoft.com/office/drawing/2014/main" id="{F6B8A1D9-13A4-7FCF-984E-32A25E094615}"/>
            </a:ext>
          </a:extLst>
        </xdr:cNvPr>
        <xdr:cNvSpPr>
          <a:spLocks noChangeArrowheads="1"/>
        </xdr:cNvSpPr>
      </xdr:nvSpPr>
      <xdr:spPr bwMode="auto">
        <a:xfrm rot="-5400000">
          <a:off x="209073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10</xdr:row>
      <xdr:rowOff>66675</xdr:rowOff>
    </xdr:from>
    <xdr:to>
      <xdr:col>0</xdr:col>
      <xdr:colOff>1362075</xdr:colOff>
      <xdr:row>10</xdr:row>
      <xdr:rowOff>142875</xdr:rowOff>
    </xdr:to>
    <xdr:sp macro="" textlink="">
      <xdr:nvSpPr>
        <xdr:cNvPr id="1907785" name="AutoShape 5">
          <a:extLst>
            <a:ext uri="{FF2B5EF4-FFF2-40B4-BE49-F238E27FC236}">
              <a16:creationId xmlns:a16="http://schemas.microsoft.com/office/drawing/2014/main" id="{B8FF833D-B676-CCFF-C868-CA53C32E008D}"/>
            </a:ext>
          </a:extLst>
        </xdr:cNvPr>
        <xdr:cNvSpPr>
          <a:spLocks noChangeArrowheads="1"/>
        </xdr:cNvSpPr>
      </xdr:nvSpPr>
      <xdr:spPr bwMode="auto">
        <a:xfrm rot="5340000">
          <a:off x="127158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22</xdr:row>
      <xdr:rowOff>76200</xdr:rowOff>
    </xdr:from>
    <xdr:to>
      <xdr:col>0</xdr:col>
      <xdr:colOff>1362075</xdr:colOff>
      <xdr:row>22</xdr:row>
      <xdr:rowOff>152400</xdr:rowOff>
    </xdr:to>
    <xdr:sp macro="" textlink="">
      <xdr:nvSpPr>
        <xdr:cNvPr id="1907786" name="AutoShape 6">
          <a:extLst>
            <a:ext uri="{FF2B5EF4-FFF2-40B4-BE49-F238E27FC236}">
              <a16:creationId xmlns:a16="http://schemas.microsoft.com/office/drawing/2014/main" id="{660E3166-FBD0-E5B1-F265-9F8A9B6FD090}"/>
            </a:ext>
          </a:extLst>
        </xdr:cNvPr>
        <xdr:cNvSpPr>
          <a:spLocks noChangeArrowheads="1"/>
        </xdr:cNvSpPr>
      </xdr:nvSpPr>
      <xdr:spPr bwMode="auto">
        <a:xfrm rot="5340000">
          <a:off x="1271588" y="4471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581025</xdr:colOff>
      <xdr:row>25</xdr:row>
      <xdr:rowOff>66675</xdr:rowOff>
    </xdr:from>
    <xdr:to>
      <xdr:col>0</xdr:col>
      <xdr:colOff>685800</xdr:colOff>
      <xdr:row>25</xdr:row>
      <xdr:rowOff>142875</xdr:rowOff>
    </xdr:to>
    <xdr:sp macro="" textlink="">
      <xdr:nvSpPr>
        <xdr:cNvPr id="1907787" name="AutoShape 10">
          <a:extLst>
            <a:ext uri="{FF2B5EF4-FFF2-40B4-BE49-F238E27FC236}">
              <a16:creationId xmlns:a16="http://schemas.microsoft.com/office/drawing/2014/main" id="{5CDF2D1F-8C3E-44F1-55A5-AA6E8FC09971}"/>
            </a:ext>
          </a:extLst>
        </xdr:cNvPr>
        <xdr:cNvSpPr>
          <a:spLocks noChangeArrowheads="1"/>
        </xdr:cNvSpPr>
      </xdr:nvSpPr>
      <xdr:spPr bwMode="auto">
        <a:xfrm rot="5340000">
          <a:off x="595313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847725</xdr:colOff>
      <xdr:row>28</xdr:row>
      <xdr:rowOff>57150</xdr:rowOff>
    </xdr:from>
    <xdr:to>
      <xdr:col>0</xdr:col>
      <xdr:colOff>923925</xdr:colOff>
      <xdr:row>28</xdr:row>
      <xdr:rowOff>161925</xdr:rowOff>
    </xdr:to>
    <xdr:sp macro="" textlink="">
      <xdr:nvSpPr>
        <xdr:cNvPr id="1907788" name="AutoShape 11">
          <a:extLst>
            <a:ext uri="{FF2B5EF4-FFF2-40B4-BE49-F238E27FC236}">
              <a16:creationId xmlns:a16="http://schemas.microsoft.com/office/drawing/2014/main" id="{88F70149-1B7F-F8A0-BDD9-8FB5EB7C75BC}"/>
            </a:ext>
          </a:extLst>
        </xdr:cNvPr>
        <xdr:cNvSpPr>
          <a:spLocks noChangeArrowheads="1"/>
        </xdr:cNvSpPr>
      </xdr:nvSpPr>
      <xdr:spPr bwMode="auto">
        <a:xfrm rot="-60000">
          <a:off x="847725" y="56673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1657350</xdr:colOff>
      <xdr:row>29</xdr:row>
      <xdr:rowOff>47625</xdr:rowOff>
    </xdr:from>
    <xdr:to>
      <xdr:col>0</xdr:col>
      <xdr:colOff>1733550</xdr:colOff>
      <xdr:row>29</xdr:row>
      <xdr:rowOff>152400</xdr:rowOff>
    </xdr:to>
    <xdr:sp macro="" textlink="">
      <xdr:nvSpPr>
        <xdr:cNvPr id="1907789" name="AutoShape 12">
          <a:extLst>
            <a:ext uri="{FF2B5EF4-FFF2-40B4-BE49-F238E27FC236}">
              <a16:creationId xmlns:a16="http://schemas.microsoft.com/office/drawing/2014/main" id="{0F6E4C1D-F4D2-3BE2-3B90-AACC73CF1CCC}"/>
            </a:ext>
          </a:extLst>
        </xdr:cNvPr>
        <xdr:cNvSpPr>
          <a:spLocks noChangeArrowheads="1"/>
        </xdr:cNvSpPr>
      </xdr:nvSpPr>
      <xdr:spPr bwMode="auto">
        <a:xfrm rot="-60000">
          <a:off x="1657350" y="58578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21</xdr:row>
      <xdr:rowOff>66675</xdr:rowOff>
    </xdr:from>
    <xdr:to>
      <xdr:col>0</xdr:col>
      <xdr:colOff>923925</xdr:colOff>
      <xdr:row>21</xdr:row>
      <xdr:rowOff>142875</xdr:rowOff>
    </xdr:to>
    <xdr:sp macro="" textlink="">
      <xdr:nvSpPr>
        <xdr:cNvPr id="1907790" name="AutoShape 4">
          <a:extLst>
            <a:ext uri="{FF2B5EF4-FFF2-40B4-BE49-F238E27FC236}">
              <a16:creationId xmlns:a16="http://schemas.microsoft.com/office/drawing/2014/main" id="{027871C1-1F09-A665-BEDB-39950FDE78F9}"/>
            </a:ext>
          </a:extLst>
        </xdr:cNvPr>
        <xdr:cNvSpPr>
          <a:spLocks noChangeArrowheads="1"/>
        </xdr:cNvSpPr>
      </xdr:nvSpPr>
      <xdr:spPr bwMode="auto">
        <a:xfrm rot="-5400000">
          <a:off x="833438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676275</xdr:colOff>
      <xdr:row>24</xdr:row>
      <xdr:rowOff>66675</xdr:rowOff>
    </xdr:from>
    <xdr:to>
      <xdr:col>0</xdr:col>
      <xdr:colOff>781050</xdr:colOff>
      <xdr:row>24</xdr:row>
      <xdr:rowOff>142875</xdr:rowOff>
    </xdr:to>
    <xdr:sp macro="" textlink="">
      <xdr:nvSpPr>
        <xdr:cNvPr id="1907791" name="AutoShape 6">
          <a:extLst>
            <a:ext uri="{FF2B5EF4-FFF2-40B4-BE49-F238E27FC236}">
              <a16:creationId xmlns:a16="http://schemas.microsoft.com/office/drawing/2014/main" id="{7316AD5A-D714-D3E5-9D04-03FA893A60AF}"/>
            </a:ext>
          </a:extLst>
        </xdr:cNvPr>
        <xdr:cNvSpPr>
          <a:spLocks noChangeArrowheads="1"/>
        </xdr:cNvSpPr>
      </xdr:nvSpPr>
      <xdr:spPr bwMode="auto">
        <a:xfrm rot="-7980000">
          <a:off x="690563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26</xdr:row>
      <xdr:rowOff>66675</xdr:rowOff>
    </xdr:from>
    <xdr:to>
      <xdr:col>0</xdr:col>
      <xdr:colOff>1343025</xdr:colOff>
      <xdr:row>26</xdr:row>
      <xdr:rowOff>142875</xdr:rowOff>
    </xdr:to>
    <xdr:sp macro="" textlink="">
      <xdr:nvSpPr>
        <xdr:cNvPr id="1907792" name="AutoShape 4">
          <a:extLst>
            <a:ext uri="{FF2B5EF4-FFF2-40B4-BE49-F238E27FC236}">
              <a16:creationId xmlns:a16="http://schemas.microsoft.com/office/drawing/2014/main" id="{F467C3C3-B8C1-A6CE-9695-9BB26D434E96}"/>
            </a:ext>
          </a:extLst>
        </xdr:cNvPr>
        <xdr:cNvSpPr>
          <a:spLocks noChangeArrowheads="1"/>
        </xdr:cNvSpPr>
      </xdr:nvSpPr>
      <xdr:spPr bwMode="auto">
        <a:xfrm rot="-5400000">
          <a:off x="1252538" y="5262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8</xdr:row>
      <xdr:rowOff>47625</xdr:rowOff>
    </xdr:from>
    <xdr:to>
      <xdr:col>0</xdr:col>
      <xdr:colOff>1371600</xdr:colOff>
      <xdr:row>8</xdr:row>
      <xdr:rowOff>152400</xdr:rowOff>
    </xdr:to>
    <xdr:sp macro="" textlink="">
      <xdr:nvSpPr>
        <xdr:cNvPr id="1907793" name="AutoShape 5">
          <a:extLst>
            <a:ext uri="{FF2B5EF4-FFF2-40B4-BE49-F238E27FC236}">
              <a16:creationId xmlns:a16="http://schemas.microsoft.com/office/drawing/2014/main" id="{6D1A06FA-AA94-4468-EE46-1F8F5690F3A3}"/>
            </a:ext>
          </a:extLst>
        </xdr:cNvPr>
        <xdr:cNvSpPr>
          <a:spLocks noChangeArrowheads="1"/>
        </xdr:cNvSpPr>
      </xdr:nvSpPr>
      <xdr:spPr bwMode="auto">
        <a:xfrm rot="2340000">
          <a:off x="1295400" y="16573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904875</xdr:colOff>
      <xdr:row>17</xdr:row>
      <xdr:rowOff>47625</xdr:rowOff>
    </xdr:from>
    <xdr:to>
      <xdr:col>0</xdr:col>
      <xdr:colOff>981075</xdr:colOff>
      <xdr:row>17</xdr:row>
      <xdr:rowOff>152400</xdr:rowOff>
    </xdr:to>
    <xdr:sp macro="" textlink="">
      <xdr:nvSpPr>
        <xdr:cNvPr id="1877724" name="AutoShape 29">
          <a:extLst>
            <a:ext uri="{FF2B5EF4-FFF2-40B4-BE49-F238E27FC236}">
              <a16:creationId xmlns:a16="http://schemas.microsoft.com/office/drawing/2014/main" id="{DACE8096-8347-7149-941A-86E4D56716EC}"/>
            </a:ext>
          </a:extLst>
        </xdr:cNvPr>
        <xdr:cNvSpPr>
          <a:spLocks noChangeArrowheads="1"/>
        </xdr:cNvSpPr>
      </xdr:nvSpPr>
      <xdr:spPr bwMode="auto">
        <a:xfrm rot="-60000">
          <a:off x="1485900" y="32194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990600</xdr:colOff>
      <xdr:row>21</xdr:row>
      <xdr:rowOff>57150</xdr:rowOff>
    </xdr:from>
    <xdr:to>
      <xdr:col>0</xdr:col>
      <xdr:colOff>1095375</xdr:colOff>
      <xdr:row>21</xdr:row>
      <xdr:rowOff>133350</xdr:rowOff>
    </xdr:to>
    <xdr:sp macro="" textlink="">
      <xdr:nvSpPr>
        <xdr:cNvPr id="1877725" name="AutoShape 30">
          <a:extLst>
            <a:ext uri="{FF2B5EF4-FFF2-40B4-BE49-F238E27FC236}">
              <a16:creationId xmlns:a16="http://schemas.microsoft.com/office/drawing/2014/main" id="{D061FFB3-AE39-3C53-C667-40E502740A4B}"/>
            </a:ext>
          </a:extLst>
        </xdr:cNvPr>
        <xdr:cNvSpPr>
          <a:spLocks noChangeArrowheads="1"/>
        </xdr:cNvSpPr>
      </xdr:nvSpPr>
      <xdr:spPr bwMode="auto">
        <a:xfrm rot="5340000">
          <a:off x="1585913" y="4014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22</xdr:row>
      <xdr:rowOff>57150</xdr:rowOff>
    </xdr:from>
    <xdr:to>
      <xdr:col>0</xdr:col>
      <xdr:colOff>1400175</xdr:colOff>
      <xdr:row>22</xdr:row>
      <xdr:rowOff>133350</xdr:rowOff>
    </xdr:to>
    <xdr:sp macro="" textlink="">
      <xdr:nvSpPr>
        <xdr:cNvPr id="1877726" name="AutoShape 31">
          <a:extLst>
            <a:ext uri="{FF2B5EF4-FFF2-40B4-BE49-F238E27FC236}">
              <a16:creationId xmlns:a16="http://schemas.microsoft.com/office/drawing/2014/main" id="{F47D42F4-3B59-9563-7640-588DB5C2B825}"/>
            </a:ext>
          </a:extLst>
        </xdr:cNvPr>
        <xdr:cNvSpPr>
          <a:spLocks noChangeArrowheads="1"/>
        </xdr:cNvSpPr>
      </xdr:nvSpPr>
      <xdr:spPr bwMode="auto">
        <a:xfrm rot="5340000">
          <a:off x="1890713" y="4214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1876425</xdr:colOff>
      <xdr:row>25</xdr:row>
      <xdr:rowOff>66675</xdr:rowOff>
    </xdr:from>
    <xdr:to>
      <xdr:col>0</xdr:col>
      <xdr:colOff>1981200</xdr:colOff>
      <xdr:row>25</xdr:row>
      <xdr:rowOff>142875</xdr:rowOff>
    </xdr:to>
    <xdr:sp macro="" textlink="">
      <xdr:nvSpPr>
        <xdr:cNvPr id="1877727" name="AutoShape 32">
          <a:extLst>
            <a:ext uri="{FF2B5EF4-FFF2-40B4-BE49-F238E27FC236}">
              <a16:creationId xmlns:a16="http://schemas.microsoft.com/office/drawing/2014/main" id="{DC0AAFAE-7AEE-5621-349F-BA827A83089F}"/>
            </a:ext>
          </a:extLst>
        </xdr:cNvPr>
        <xdr:cNvSpPr>
          <a:spLocks noChangeArrowheads="1"/>
        </xdr:cNvSpPr>
      </xdr:nvSpPr>
      <xdr:spPr bwMode="auto">
        <a:xfrm rot="5340000">
          <a:off x="2471738" y="4824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34</xdr:row>
      <xdr:rowOff>47625</xdr:rowOff>
    </xdr:from>
    <xdr:to>
      <xdr:col>0</xdr:col>
      <xdr:colOff>1390650</xdr:colOff>
      <xdr:row>34</xdr:row>
      <xdr:rowOff>123825</xdr:rowOff>
    </xdr:to>
    <xdr:sp macro="" textlink="">
      <xdr:nvSpPr>
        <xdr:cNvPr id="1877730" name="AutoShape 37">
          <a:extLst>
            <a:ext uri="{FF2B5EF4-FFF2-40B4-BE49-F238E27FC236}">
              <a16:creationId xmlns:a16="http://schemas.microsoft.com/office/drawing/2014/main" id="{FF18EA38-41C1-6052-18F6-67F69055EF73}"/>
            </a:ext>
          </a:extLst>
        </xdr:cNvPr>
        <xdr:cNvSpPr>
          <a:spLocks noChangeArrowheads="1"/>
        </xdr:cNvSpPr>
      </xdr:nvSpPr>
      <xdr:spPr bwMode="auto">
        <a:xfrm rot="-5400000">
          <a:off x="1881188" y="6605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752475</xdr:colOff>
      <xdr:row>37</xdr:row>
      <xdr:rowOff>66675</xdr:rowOff>
    </xdr:from>
    <xdr:to>
      <xdr:col>0</xdr:col>
      <xdr:colOff>857250</xdr:colOff>
      <xdr:row>37</xdr:row>
      <xdr:rowOff>142875</xdr:rowOff>
    </xdr:to>
    <xdr:sp macro="" textlink="">
      <xdr:nvSpPr>
        <xdr:cNvPr id="1877731" name="AutoShape 38">
          <a:extLst>
            <a:ext uri="{FF2B5EF4-FFF2-40B4-BE49-F238E27FC236}">
              <a16:creationId xmlns:a16="http://schemas.microsoft.com/office/drawing/2014/main" id="{67403DB0-355F-BBEC-82A8-DD55EFD7742F}"/>
            </a:ext>
          </a:extLst>
        </xdr:cNvPr>
        <xdr:cNvSpPr>
          <a:spLocks noChangeArrowheads="1"/>
        </xdr:cNvSpPr>
      </xdr:nvSpPr>
      <xdr:spPr bwMode="auto">
        <a:xfrm rot="5340000">
          <a:off x="1347788" y="7224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4</xdr:row>
      <xdr:rowOff>57150</xdr:rowOff>
    </xdr:from>
    <xdr:to>
      <xdr:col>0</xdr:col>
      <xdr:colOff>1571625</xdr:colOff>
      <xdr:row>4</xdr:row>
      <xdr:rowOff>133350</xdr:rowOff>
    </xdr:to>
    <xdr:sp macro="" textlink="">
      <xdr:nvSpPr>
        <xdr:cNvPr id="1877732" name="AutoShape 26">
          <a:extLst>
            <a:ext uri="{FF2B5EF4-FFF2-40B4-BE49-F238E27FC236}">
              <a16:creationId xmlns:a16="http://schemas.microsoft.com/office/drawing/2014/main" id="{4EC7770A-03FF-60F4-2D5A-D7FFE9595201}"/>
            </a:ext>
          </a:extLst>
        </xdr:cNvPr>
        <xdr:cNvSpPr>
          <a:spLocks noChangeArrowheads="1"/>
        </xdr:cNvSpPr>
      </xdr:nvSpPr>
      <xdr:spPr bwMode="auto">
        <a:xfrm rot="5340000">
          <a:off x="2062163" y="814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24</xdr:row>
      <xdr:rowOff>66675</xdr:rowOff>
    </xdr:from>
    <xdr:to>
      <xdr:col>0</xdr:col>
      <xdr:colOff>923925</xdr:colOff>
      <xdr:row>24</xdr:row>
      <xdr:rowOff>142875</xdr:rowOff>
    </xdr:to>
    <xdr:sp macro="" textlink="">
      <xdr:nvSpPr>
        <xdr:cNvPr id="1877736" name="AutoShape 31">
          <a:extLst>
            <a:ext uri="{FF2B5EF4-FFF2-40B4-BE49-F238E27FC236}">
              <a16:creationId xmlns:a16="http://schemas.microsoft.com/office/drawing/2014/main" id="{ADF32C1A-5955-0E03-E190-BAD2C85A6726}"/>
            </a:ext>
          </a:extLst>
        </xdr:cNvPr>
        <xdr:cNvSpPr>
          <a:spLocks noChangeArrowheads="1"/>
        </xdr:cNvSpPr>
      </xdr:nvSpPr>
      <xdr:spPr bwMode="auto">
        <a:xfrm rot="5340000">
          <a:off x="1414463" y="4624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981075</xdr:colOff>
      <xdr:row>29</xdr:row>
      <xdr:rowOff>47625</xdr:rowOff>
    </xdr:from>
    <xdr:to>
      <xdr:col>0</xdr:col>
      <xdr:colOff>1057275</xdr:colOff>
      <xdr:row>29</xdr:row>
      <xdr:rowOff>152400</xdr:rowOff>
    </xdr:to>
    <xdr:sp macro="" textlink="">
      <xdr:nvSpPr>
        <xdr:cNvPr id="1877737" name="AutoShape 34">
          <a:extLst>
            <a:ext uri="{FF2B5EF4-FFF2-40B4-BE49-F238E27FC236}">
              <a16:creationId xmlns:a16="http://schemas.microsoft.com/office/drawing/2014/main" id="{ED543D12-0B8D-5EF6-7C95-CFE4D287A268}"/>
            </a:ext>
          </a:extLst>
        </xdr:cNvPr>
        <xdr:cNvSpPr>
          <a:spLocks noChangeArrowheads="1"/>
        </xdr:cNvSpPr>
      </xdr:nvSpPr>
      <xdr:spPr bwMode="auto">
        <a:xfrm rot="-2100000">
          <a:off x="1562100" y="56197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885825</xdr:colOff>
      <xdr:row>6</xdr:row>
      <xdr:rowOff>57150</xdr:rowOff>
    </xdr:from>
    <xdr:to>
      <xdr:col>1</xdr:col>
      <xdr:colOff>990600</xdr:colOff>
      <xdr:row>6</xdr:row>
      <xdr:rowOff>133350</xdr:rowOff>
    </xdr:to>
    <xdr:sp macro="" textlink="">
      <xdr:nvSpPr>
        <xdr:cNvPr id="1861600" name="AutoShape 1">
          <a:extLst>
            <a:ext uri="{FF2B5EF4-FFF2-40B4-BE49-F238E27FC236}">
              <a16:creationId xmlns:a16="http://schemas.microsoft.com/office/drawing/2014/main" id="{AAB3CDA5-CA65-5AF3-6FA3-B3674BA88519}"/>
            </a:ext>
          </a:extLst>
        </xdr:cNvPr>
        <xdr:cNvSpPr>
          <a:spLocks noChangeArrowheads="1"/>
        </xdr:cNvSpPr>
      </xdr:nvSpPr>
      <xdr:spPr bwMode="auto">
        <a:xfrm rot="-5400000">
          <a:off x="1481138" y="1214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847725</xdr:colOff>
      <xdr:row>7</xdr:row>
      <xdr:rowOff>66675</xdr:rowOff>
    </xdr:from>
    <xdr:to>
      <xdr:col>1</xdr:col>
      <xdr:colOff>952500</xdr:colOff>
      <xdr:row>7</xdr:row>
      <xdr:rowOff>142875</xdr:rowOff>
    </xdr:to>
    <xdr:sp macro="" textlink="">
      <xdr:nvSpPr>
        <xdr:cNvPr id="1861601" name="AutoShape 2">
          <a:extLst>
            <a:ext uri="{FF2B5EF4-FFF2-40B4-BE49-F238E27FC236}">
              <a16:creationId xmlns:a16="http://schemas.microsoft.com/office/drawing/2014/main" id="{108BE198-BDB5-649E-2A22-87552B6DBABC}"/>
            </a:ext>
          </a:extLst>
        </xdr:cNvPr>
        <xdr:cNvSpPr>
          <a:spLocks noChangeArrowheads="1"/>
        </xdr:cNvSpPr>
      </xdr:nvSpPr>
      <xdr:spPr bwMode="auto">
        <a:xfrm rot="5340000">
          <a:off x="1443038" y="1423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685800</xdr:colOff>
      <xdr:row>8</xdr:row>
      <xdr:rowOff>57150</xdr:rowOff>
    </xdr:from>
    <xdr:to>
      <xdr:col>1</xdr:col>
      <xdr:colOff>790575</xdr:colOff>
      <xdr:row>8</xdr:row>
      <xdr:rowOff>133350</xdr:rowOff>
    </xdr:to>
    <xdr:sp macro="" textlink="">
      <xdr:nvSpPr>
        <xdr:cNvPr id="1861602" name="AutoShape 3">
          <a:extLst>
            <a:ext uri="{FF2B5EF4-FFF2-40B4-BE49-F238E27FC236}">
              <a16:creationId xmlns:a16="http://schemas.microsoft.com/office/drawing/2014/main" id="{07026DFE-DA77-3030-78AF-E51BEE79C1A9}"/>
            </a:ext>
          </a:extLst>
        </xdr:cNvPr>
        <xdr:cNvSpPr>
          <a:spLocks noChangeArrowheads="1"/>
        </xdr:cNvSpPr>
      </xdr:nvSpPr>
      <xdr:spPr bwMode="auto">
        <a:xfrm rot="-5400000">
          <a:off x="1281113" y="1614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514350</xdr:colOff>
      <xdr:row>9</xdr:row>
      <xdr:rowOff>47625</xdr:rowOff>
    </xdr:from>
    <xdr:to>
      <xdr:col>1</xdr:col>
      <xdr:colOff>619125</xdr:colOff>
      <xdr:row>9</xdr:row>
      <xdr:rowOff>123825</xdr:rowOff>
    </xdr:to>
    <xdr:sp macro="" textlink="">
      <xdr:nvSpPr>
        <xdr:cNvPr id="1861603" name="AutoShape 4">
          <a:extLst>
            <a:ext uri="{FF2B5EF4-FFF2-40B4-BE49-F238E27FC236}">
              <a16:creationId xmlns:a16="http://schemas.microsoft.com/office/drawing/2014/main" id="{C08F8526-7810-F9A9-6FC3-F427695B3F9E}"/>
            </a:ext>
          </a:extLst>
        </xdr:cNvPr>
        <xdr:cNvSpPr>
          <a:spLocks noChangeArrowheads="1"/>
        </xdr:cNvSpPr>
      </xdr:nvSpPr>
      <xdr:spPr bwMode="auto">
        <a:xfrm rot="-5400000">
          <a:off x="1109663" y="1804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1133475</xdr:colOff>
      <xdr:row>10</xdr:row>
      <xdr:rowOff>66675</xdr:rowOff>
    </xdr:from>
    <xdr:to>
      <xdr:col>1</xdr:col>
      <xdr:colOff>1238250</xdr:colOff>
      <xdr:row>10</xdr:row>
      <xdr:rowOff>142875</xdr:rowOff>
    </xdr:to>
    <xdr:sp macro="" textlink="">
      <xdr:nvSpPr>
        <xdr:cNvPr id="1861604" name="AutoShape 5">
          <a:extLst>
            <a:ext uri="{FF2B5EF4-FFF2-40B4-BE49-F238E27FC236}">
              <a16:creationId xmlns:a16="http://schemas.microsoft.com/office/drawing/2014/main" id="{E754C035-921E-7469-F860-6EC242AB1D6E}"/>
            </a:ext>
          </a:extLst>
        </xdr:cNvPr>
        <xdr:cNvSpPr>
          <a:spLocks noChangeArrowheads="1"/>
        </xdr:cNvSpPr>
      </xdr:nvSpPr>
      <xdr:spPr bwMode="auto">
        <a:xfrm rot="-5400000">
          <a:off x="1728788" y="2024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1200150</xdr:colOff>
      <xdr:row>12</xdr:row>
      <xdr:rowOff>66675</xdr:rowOff>
    </xdr:from>
    <xdr:to>
      <xdr:col>1</xdr:col>
      <xdr:colOff>1304925</xdr:colOff>
      <xdr:row>12</xdr:row>
      <xdr:rowOff>142875</xdr:rowOff>
    </xdr:to>
    <xdr:sp macro="" textlink="">
      <xdr:nvSpPr>
        <xdr:cNvPr id="1861605" name="AutoShape 6">
          <a:extLst>
            <a:ext uri="{FF2B5EF4-FFF2-40B4-BE49-F238E27FC236}">
              <a16:creationId xmlns:a16="http://schemas.microsoft.com/office/drawing/2014/main" id="{C35E32F6-982B-9FAD-D445-3A78176D57D6}"/>
            </a:ext>
          </a:extLst>
        </xdr:cNvPr>
        <xdr:cNvSpPr>
          <a:spLocks noChangeArrowheads="1"/>
        </xdr:cNvSpPr>
      </xdr:nvSpPr>
      <xdr:spPr bwMode="auto">
        <a:xfrm rot="5340000">
          <a:off x="1795463" y="2424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1847850</xdr:colOff>
      <xdr:row>12</xdr:row>
      <xdr:rowOff>57150</xdr:rowOff>
    </xdr:from>
    <xdr:to>
      <xdr:col>1</xdr:col>
      <xdr:colOff>1952625</xdr:colOff>
      <xdr:row>12</xdr:row>
      <xdr:rowOff>133350</xdr:rowOff>
    </xdr:to>
    <xdr:sp macro="" textlink="">
      <xdr:nvSpPr>
        <xdr:cNvPr id="1861606" name="AutoShape 7">
          <a:extLst>
            <a:ext uri="{FF2B5EF4-FFF2-40B4-BE49-F238E27FC236}">
              <a16:creationId xmlns:a16="http://schemas.microsoft.com/office/drawing/2014/main" id="{31738923-B9BA-4A48-1719-17DFD6B9618D}"/>
            </a:ext>
          </a:extLst>
        </xdr:cNvPr>
        <xdr:cNvSpPr>
          <a:spLocks noChangeArrowheads="1"/>
        </xdr:cNvSpPr>
      </xdr:nvSpPr>
      <xdr:spPr bwMode="auto">
        <a:xfrm rot="-5400000">
          <a:off x="2443163" y="2414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1133475</xdr:colOff>
      <xdr:row>15</xdr:row>
      <xdr:rowOff>66675</xdr:rowOff>
    </xdr:from>
    <xdr:to>
      <xdr:col>1</xdr:col>
      <xdr:colOff>1238250</xdr:colOff>
      <xdr:row>15</xdr:row>
      <xdr:rowOff>142875</xdr:rowOff>
    </xdr:to>
    <xdr:sp macro="" textlink="">
      <xdr:nvSpPr>
        <xdr:cNvPr id="1861607" name="AutoShape 9">
          <a:extLst>
            <a:ext uri="{FF2B5EF4-FFF2-40B4-BE49-F238E27FC236}">
              <a16:creationId xmlns:a16="http://schemas.microsoft.com/office/drawing/2014/main" id="{436422A7-9D1A-A469-6CB4-B723166CCEA1}"/>
            </a:ext>
          </a:extLst>
        </xdr:cNvPr>
        <xdr:cNvSpPr>
          <a:spLocks noChangeArrowheads="1"/>
        </xdr:cNvSpPr>
      </xdr:nvSpPr>
      <xdr:spPr bwMode="auto">
        <a:xfrm rot="5340000">
          <a:off x="1728788" y="3024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1247775</xdr:colOff>
      <xdr:row>18</xdr:row>
      <xdr:rowOff>57150</xdr:rowOff>
    </xdr:from>
    <xdr:to>
      <xdr:col>1</xdr:col>
      <xdr:colOff>1352550</xdr:colOff>
      <xdr:row>18</xdr:row>
      <xdr:rowOff>133350</xdr:rowOff>
    </xdr:to>
    <xdr:sp macro="" textlink="">
      <xdr:nvSpPr>
        <xdr:cNvPr id="1861608" name="AutoShape 10">
          <a:extLst>
            <a:ext uri="{FF2B5EF4-FFF2-40B4-BE49-F238E27FC236}">
              <a16:creationId xmlns:a16="http://schemas.microsoft.com/office/drawing/2014/main" id="{ADAA6E4C-9E2B-1CC6-1622-71E2B4E10252}"/>
            </a:ext>
          </a:extLst>
        </xdr:cNvPr>
        <xdr:cNvSpPr>
          <a:spLocks noChangeArrowheads="1"/>
        </xdr:cNvSpPr>
      </xdr:nvSpPr>
      <xdr:spPr bwMode="auto">
        <a:xfrm rot="-5400000">
          <a:off x="1843088" y="3614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952500</xdr:colOff>
      <xdr:row>19</xdr:row>
      <xdr:rowOff>66675</xdr:rowOff>
    </xdr:from>
    <xdr:to>
      <xdr:col>1</xdr:col>
      <xdr:colOff>1057275</xdr:colOff>
      <xdr:row>19</xdr:row>
      <xdr:rowOff>142875</xdr:rowOff>
    </xdr:to>
    <xdr:sp macro="" textlink="">
      <xdr:nvSpPr>
        <xdr:cNvPr id="1861609" name="AutoShape 11">
          <a:extLst>
            <a:ext uri="{FF2B5EF4-FFF2-40B4-BE49-F238E27FC236}">
              <a16:creationId xmlns:a16="http://schemas.microsoft.com/office/drawing/2014/main" id="{683917A3-ABBA-BC8B-2579-326CB57ABA15}"/>
            </a:ext>
          </a:extLst>
        </xdr:cNvPr>
        <xdr:cNvSpPr>
          <a:spLocks noChangeArrowheads="1"/>
        </xdr:cNvSpPr>
      </xdr:nvSpPr>
      <xdr:spPr bwMode="auto">
        <a:xfrm rot="-5400000">
          <a:off x="1547813" y="3824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1333500</xdr:colOff>
      <xdr:row>22</xdr:row>
      <xdr:rowOff>66675</xdr:rowOff>
    </xdr:from>
    <xdr:to>
      <xdr:col>1</xdr:col>
      <xdr:colOff>1438275</xdr:colOff>
      <xdr:row>22</xdr:row>
      <xdr:rowOff>142875</xdr:rowOff>
    </xdr:to>
    <xdr:sp macro="" textlink="">
      <xdr:nvSpPr>
        <xdr:cNvPr id="1861610" name="AutoShape 12">
          <a:extLst>
            <a:ext uri="{FF2B5EF4-FFF2-40B4-BE49-F238E27FC236}">
              <a16:creationId xmlns:a16="http://schemas.microsoft.com/office/drawing/2014/main" id="{585C3E7B-3965-B664-C548-71E3ACD6FE5A}"/>
            </a:ext>
          </a:extLst>
        </xdr:cNvPr>
        <xdr:cNvSpPr>
          <a:spLocks noChangeArrowheads="1"/>
        </xdr:cNvSpPr>
      </xdr:nvSpPr>
      <xdr:spPr bwMode="auto">
        <a:xfrm rot="5340000">
          <a:off x="1928813" y="4424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1295400</xdr:colOff>
      <xdr:row>23</xdr:row>
      <xdr:rowOff>76200</xdr:rowOff>
    </xdr:from>
    <xdr:to>
      <xdr:col>1</xdr:col>
      <xdr:colOff>1400175</xdr:colOff>
      <xdr:row>23</xdr:row>
      <xdr:rowOff>152400</xdr:rowOff>
    </xdr:to>
    <xdr:sp macro="" textlink="">
      <xdr:nvSpPr>
        <xdr:cNvPr id="1861611" name="AutoShape 13">
          <a:extLst>
            <a:ext uri="{FF2B5EF4-FFF2-40B4-BE49-F238E27FC236}">
              <a16:creationId xmlns:a16="http://schemas.microsoft.com/office/drawing/2014/main" id="{581C06A5-D748-C6F7-CDAE-C2C9CA51385D}"/>
            </a:ext>
          </a:extLst>
        </xdr:cNvPr>
        <xdr:cNvSpPr>
          <a:spLocks noChangeArrowheads="1"/>
        </xdr:cNvSpPr>
      </xdr:nvSpPr>
      <xdr:spPr bwMode="auto">
        <a:xfrm rot="-5400000">
          <a:off x="1890713" y="4633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1133475</xdr:colOff>
      <xdr:row>25</xdr:row>
      <xdr:rowOff>66675</xdr:rowOff>
    </xdr:from>
    <xdr:to>
      <xdr:col>1</xdr:col>
      <xdr:colOff>1238250</xdr:colOff>
      <xdr:row>25</xdr:row>
      <xdr:rowOff>142875</xdr:rowOff>
    </xdr:to>
    <xdr:sp macro="" textlink="">
      <xdr:nvSpPr>
        <xdr:cNvPr id="1861612" name="AutoShape 14">
          <a:extLst>
            <a:ext uri="{FF2B5EF4-FFF2-40B4-BE49-F238E27FC236}">
              <a16:creationId xmlns:a16="http://schemas.microsoft.com/office/drawing/2014/main" id="{43BAE5E6-2ED8-F96A-2B70-F24338B3CB35}"/>
            </a:ext>
          </a:extLst>
        </xdr:cNvPr>
        <xdr:cNvSpPr>
          <a:spLocks noChangeArrowheads="1"/>
        </xdr:cNvSpPr>
      </xdr:nvSpPr>
      <xdr:spPr bwMode="auto">
        <a:xfrm rot="5340000">
          <a:off x="1728788" y="5024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1295400</xdr:colOff>
      <xdr:row>33</xdr:row>
      <xdr:rowOff>76200</xdr:rowOff>
    </xdr:from>
    <xdr:to>
      <xdr:col>1</xdr:col>
      <xdr:colOff>1400175</xdr:colOff>
      <xdr:row>33</xdr:row>
      <xdr:rowOff>152400</xdr:rowOff>
    </xdr:to>
    <xdr:sp macro="" textlink="">
      <xdr:nvSpPr>
        <xdr:cNvPr id="1861613" name="AutoShape 15">
          <a:extLst>
            <a:ext uri="{FF2B5EF4-FFF2-40B4-BE49-F238E27FC236}">
              <a16:creationId xmlns:a16="http://schemas.microsoft.com/office/drawing/2014/main" id="{A9797FB8-3CFD-025A-67CD-6EBB22B4F3FF}"/>
            </a:ext>
          </a:extLst>
        </xdr:cNvPr>
        <xdr:cNvSpPr>
          <a:spLocks noChangeArrowheads="1"/>
        </xdr:cNvSpPr>
      </xdr:nvSpPr>
      <xdr:spPr bwMode="auto">
        <a:xfrm rot="-5400000">
          <a:off x="1890713" y="6634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1333500</xdr:colOff>
      <xdr:row>34</xdr:row>
      <xdr:rowOff>66675</xdr:rowOff>
    </xdr:from>
    <xdr:to>
      <xdr:col>1</xdr:col>
      <xdr:colOff>1438275</xdr:colOff>
      <xdr:row>34</xdr:row>
      <xdr:rowOff>142875</xdr:rowOff>
    </xdr:to>
    <xdr:sp macro="" textlink="">
      <xdr:nvSpPr>
        <xdr:cNvPr id="1861614" name="AutoShape 16">
          <a:extLst>
            <a:ext uri="{FF2B5EF4-FFF2-40B4-BE49-F238E27FC236}">
              <a16:creationId xmlns:a16="http://schemas.microsoft.com/office/drawing/2014/main" id="{B5BFC68B-AEA1-BCC3-23E8-6C92D0888896}"/>
            </a:ext>
          </a:extLst>
        </xdr:cNvPr>
        <xdr:cNvSpPr>
          <a:spLocks noChangeArrowheads="1"/>
        </xdr:cNvSpPr>
      </xdr:nvSpPr>
      <xdr:spPr bwMode="auto">
        <a:xfrm rot="5340000">
          <a:off x="1928813" y="6824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1295400</xdr:colOff>
      <xdr:row>39</xdr:row>
      <xdr:rowOff>57150</xdr:rowOff>
    </xdr:from>
    <xdr:to>
      <xdr:col>1</xdr:col>
      <xdr:colOff>1400175</xdr:colOff>
      <xdr:row>39</xdr:row>
      <xdr:rowOff>133350</xdr:rowOff>
    </xdr:to>
    <xdr:sp macro="" textlink="">
      <xdr:nvSpPr>
        <xdr:cNvPr id="1861616" name="AutoShape 18">
          <a:extLst>
            <a:ext uri="{FF2B5EF4-FFF2-40B4-BE49-F238E27FC236}">
              <a16:creationId xmlns:a16="http://schemas.microsoft.com/office/drawing/2014/main" id="{2F4EF471-C17D-7269-03F5-66D3257A6CA8}"/>
            </a:ext>
          </a:extLst>
        </xdr:cNvPr>
        <xdr:cNvSpPr>
          <a:spLocks noChangeArrowheads="1"/>
        </xdr:cNvSpPr>
      </xdr:nvSpPr>
      <xdr:spPr bwMode="auto">
        <a:xfrm rot="-5400000">
          <a:off x="1890713" y="8015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1247775</xdr:colOff>
      <xdr:row>40</xdr:row>
      <xdr:rowOff>66675</xdr:rowOff>
    </xdr:from>
    <xdr:to>
      <xdr:col>1</xdr:col>
      <xdr:colOff>1352550</xdr:colOff>
      <xdr:row>40</xdr:row>
      <xdr:rowOff>142875</xdr:rowOff>
    </xdr:to>
    <xdr:sp macro="" textlink="">
      <xdr:nvSpPr>
        <xdr:cNvPr id="1861617" name="AutoShape 19">
          <a:extLst>
            <a:ext uri="{FF2B5EF4-FFF2-40B4-BE49-F238E27FC236}">
              <a16:creationId xmlns:a16="http://schemas.microsoft.com/office/drawing/2014/main" id="{E18CB198-15E5-56E5-D554-85256F32C6AA}"/>
            </a:ext>
          </a:extLst>
        </xdr:cNvPr>
        <xdr:cNvSpPr>
          <a:spLocks noChangeArrowheads="1"/>
        </xdr:cNvSpPr>
      </xdr:nvSpPr>
      <xdr:spPr bwMode="auto">
        <a:xfrm rot="5340000">
          <a:off x="1843088" y="8224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1524000</xdr:colOff>
      <xdr:row>4</xdr:row>
      <xdr:rowOff>47625</xdr:rowOff>
    </xdr:from>
    <xdr:to>
      <xdr:col>0</xdr:col>
      <xdr:colOff>1600200</xdr:colOff>
      <xdr:row>4</xdr:row>
      <xdr:rowOff>152400</xdr:rowOff>
    </xdr:to>
    <xdr:sp macro="" textlink="">
      <xdr:nvSpPr>
        <xdr:cNvPr id="1901678" name="AutoShape 1">
          <a:extLst>
            <a:ext uri="{FF2B5EF4-FFF2-40B4-BE49-F238E27FC236}">
              <a16:creationId xmlns:a16="http://schemas.microsoft.com/office/drawing/2014/main" id="{845E603F-E345-99C8-FE1F-C3BBD2CA198D}"/>
            </a:ext>
          </a:extLst>
        </xdr:cNvPr>
        <xdr:cNvSpPr>
          <a:spLocks noChangeArrowheads="1"/>
        </xdr:cNvSpPr>
      </xdr:nvSpPr>
      <xdr:spPr bwMode="auto">
        <a:xfrm rot="-2100000">
          <a:off x="1524000" y="8191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828675</xdr:colOff>
      <xdr:row>12</xdr:row>
      <xdr:rowOff>0</xdr:rowOff>
    </xdr:from>
    <xdr:to>
      <xdr:col>0</xdr:col>
      <xdr:colOff>933450</xdr:colOff>
      <xdr:row>12</xdr:row>
      <xdr:rowOff>0</xdr:rowOff>
    </xdr:to>
    <xdr:sp macro="" textlink="">
      <xdr:nvSpPr>
        <xdr:cNvPr id="1901679" name="AutoShape 2">
          <a:extLst>
            <a:ext uri="{FF2B5EF4-FFF2-40B4-BE49-F238E27FC236}">
              <a16:creationId xmlns:a16="http://schemas.microsoft.com/office/drawing/2014/main" id="{209B1362-40DE-BF27-193E-10FC47E50B8E}"/>
            </a:ext>
          </a:extLst>
        </xdr:cNvPr>
        <xdr:cNvSpPr>
          <a:spLocks noChangeArrowheads="1"/>
        </xdr:cNvSpPr>
      </xdr:nvSpPr>
      <xdr:spPr bwMode="auto">
        <a:xfrm rot="-5400000">
          <a:off x="1462088" y="231933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1019175</xdr:colOff>
      <xdr:row>9</xdr:row>
      <xdr:rowOff>57150</xdr:rowOff>
    </xdr:from>
    <xdr:to>
      <xdr:col>0</xdr:col>
      <xdr:colOff>1123950</xdr:colOff>
      <xdr:row>9</xdr:row>
      <xdr:rowOff>133350</xdr:rowOff>
    </xdr:to>
    <xdr:sp macro="" textlink="">
      <xdr:nvSpPr>
        <xdr:cNvPr id="1901680" name="AutoShape 3">
          <a:extLst>
            <a:ext uri="{FF2B5EF4-FFF2-40B4-BE49-F238E27FC236}">
              <a16:creationId xmlns:a16="http://schemas.microsoft.com/office/drawing/2014/main" id="{08FAE956-EAA8-DEC6-28E1-82E4D44DFC96}"/>
            </a:ext>
          </a:extLst>
        </xdr:cNvPr>
        <xdr:cNvSpPr>
          <a:spLocks noChangeArrowheads="1"/>
        </xdr:cNvSpPr>
      </xdr:nvSpPr>
      <xdr:spPr bwMode="auto">
        <a:xfrm rot="-5400000">
          <a:off x="1614488" y="1814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1685925</xdr:colOff>
      <xdr:row>22</xdr:row>
      <xdr:rowOff>66675</xdr:rowOff>
    </xdr:from>
    <xdr:to>
      <xdr:col>0</xdr:col>
      <xdr:colOff>1790700</xdr:colOff>
      <xdr:row>22</xdr:row>
      <xdr:rowOff>142875</xdr:rowOff>
    </xdr:to>
    <xdr:sp macro="" textlink="">
      <xdr:nvSpPr>
        <xdr:cNvPr id="1901681" name="AutoShape 4">
          <a:extLst>
            <a:ext uri="{FF2B5EF4-FFF2-40B4-BE49-F238E27FC236}">
              <a16:creationId xmlns:a16="http://schemas.microsoft.com/office/drawing/2014/main" id="{667CE68A-0A83-2D2C-E1F8-A2734ACC36E7}"/>
            </a:ext>
          </a:extLst>
        </xdr:cNvPr>
        <xdr:cNvSpPr>
          <a:spLocks noChangeArrowheads="1"/>
        </xdr:cNvSpPr>
      </xdr:nvSpPr>
      <xdr:spPr bwMode="auto">
        <a:xfrm rot="-5400000">
          <a:off x="2281238" y="4224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1609724</xdr:colOff>
      <xdr:row>33</xdr:row>
      <xdr:rowOff>38100</xdr:rowOff>
    </xdr:from>
    <xdr:to>
      <xdr:col>0</xdr:col>
      <xdr:colOff>1685924</xdr:colOff>
      <xdr:row>33</xdr:row>
      <xdr:rowOff>142875</xdr:rowOff>
    </xdr:to>
    <xdr:sp macro="" textlink="">
      <xdr:nvSpPr>
        <xdr:cNvPr id="1901682" name="AutoShape 5">
          <a:extLst>
            <a:ext uri="{FF2B5EF4-FFF2-40B4-BE49-F238E27FC236}">
              <a16:creationId xmlns:a16="http://schemas.microsoft.com/office/drawing/2014/main" id="{15882986-A6EC-5807-6910-2B6633C7D9E4}"/>
            </a:ext>
          </a:extLst>
        </xdr:cNvPr>
        <xdr:cNvSpPr>
          <a:spLocks noChangeArrowheads="1"/>
        </xdr:cNvSpPr>
      </xdr:nvSpPr>
      <xdr:spPr bwMode="auto">
        <a:xfrm rot="2340000">
          <a:off x="1609724" y="66103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32</xdr:row>
      <xdr:rowOff>47625</xdr:rowOff>
    </xdr:from>
    <xdr:to>
      <xdr:col>0</xdr:col>
      <xdr:colOff>1400175</xdr:colOff>
      <xdr:row>32</xdr:row>
      <xdr:rowOff>123825</xdr:rowOff>
    </xdr:to>
    <xdr:sp macro="" textlink="">
      <xdr:nvSpPr>
        <xdr:cNvPr id="1901683" name="AutoShape 6">
          <a:extLst>
            <a:ext uri="{FF2B5EF4-FFF2-40B4-BE49-F238E27FC236}">
              <a16:creationId xmlns:a16="http://schemas.microsoft.com/office/drawing/2014/main" id="{4576F99B-F3BB-C7AA-DA7B-FF674F8BBB57}"/>
            </a:ext>
          </a:extLst>
        </xdr:cNvPr>
        <xdr:cNvSpPr>
          <a:spLocks noChangeArrowheads="1"/>
        </xdr:cNvSpPr>
      </xdr:nvSpPr>
      <xdr:spPr bwMode="auto">
        <a:xfrm rot="5340000">
          <a:off x="1890713" y="6205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11</xdr:row>
      <xdr:rowOff>57150</xdr:rowOff>
    </xdr:from>
    <xdr:to>
      <xdr:col>0</xdr:col>
      <xdr:colOff>1400175</xdr:colOff>
      <xdr:row>11</xdr:row>
      <xdr:rowOff>133350</xdr:rowOff>
    </xdr:to>
    <xdr:sp macro="" textlink="">
      <xdr:nvSpPr>
        <xdr:cNvPr id="1901684" name="AutoShape 7">
          <a:extLst>
            <a:ext uri="{FF2B5EF4-FFF2-40B4-BE49-F238E27FC236}">
              <a16:creationId xmlns:a16="http://schemas.microsoft.com/office/drawing/2014/main" id="{C51BF98D-5900-1892-4F10-45910C7CA4FF}"/>
            </a:ext>
          </a:extLst>
        </xdr:cNvPr>
        <xdr:cNvSpPr>
          <a:spLocks noChangeArrowheads="1"/>
        </xdr:cNvSpPr>
      </xdr:nvSpPr>
      <xdr:spPr bwMode="auto">
        <a:xfrm rot="-5400000">
          <a:off x="1890713" y="2214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1323975</xdr:colOff>
      <xdr:row>24</xdr:row>
      <xdr:rowOff>57150</xdr:rowOff>
    </xdr:from>
    <xdr:to>
      <xdr:col>0</xdr:col>
      <xdr:colOff>1428750</xdr:colOff>
      <xdr:row>24</xdr:row>
      <xdr:rowOff>133350</xdr:rowOff>
    </xdr:to>
    <xdr:sp macro="" textlink="">
      <xdr:nvSpPr>
        <xdr:cNvPr id="1901685" name="AutoShape 4">
          <a:extLst>
            <a:ext uri="{FF2B5EF4-FFF2-40B4-BE49-F238E27FC236}">
              <a16:creationId xmlns:a16="http://schemas.microsoft.com/office/drawing/2014/main" id="{4D56EE5C-7731-91AE-F6D9-FC14F6ED68E7}"/>
            </a:ext>
          </a:extLst>
        </xdr:cNvPr>
        <xdr:cNvSpPr>
          <a:spLocks noChangeArrowheads="1"/>
        </xdr:cNvSpPr>
      </xdr:nvSpPr>
      <xdr:spPr bwMode="auto">
        <a:xfrm rot="-5400000">
          <a:off x="1919288" y="4614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828675</xdr:colOff>
      <xdr:row>15</xdr:row>
      <xdr:rowOff>0</xdr:rowOff>
    </xdr:from>
    <xdr:to>
      <xdr:col>0</xdr:col>
      <xdr:colOff>933450</xdr:colOff>
      <xdr:row>15</xdr:row>
      <xdr:rowOff>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484D7D59-AF2D-4762-9AAD-70858A4BA379}"/>
            </a:ext>
          </a:extLst>
        </xdr:cNvPr>
        <xdr:cNvSpPr>
          <a:spLocks noChangeArrowheads="1"/>
        </xdr:cNvSpPr>
      </xdr:nvSpPr>
      <xdr:spPr bwMode="auto">
        <a:xfrm rot="-5400000">
          <a:off x="881063" y="231933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14</xdr:row>
      <xdr:rowOff>57150</xdr:rowOff>
    </xdr:from>
    <xdr:to>
      <xdr:col>0</xdr:col>
      <xdr:colOff>1400175</xdr:colOff>
      <xdr:row>14</xdr:row>
      <xdr:rowOff>133350</xdr:rowOff>
    </xdr:to>
    <xdr:sp macro="" textlink="">
      <xdr:nvSpPr>
        <xdr:cNvPr id="3" name="AutoShape 7">
          <a:extLst>
            <a:ext uri="{FF2B5EF4-FFF2-40B4-BE49-F238E27FC236}">
              <a16:creationId xmlns:a16="http://schemas.microsoft.com/office/drawing/2014/main" id="{CBA8BA28-5E1F-45CB-B5E6-CBED3F02B211}"/>
            </a:ext>
          </a:extLst>
        </xdr:cNvPr>
        <xdr:cNvSpPr>
          <a:spLocks noChangeArrowheads="1"/>
        </xdr:cNvSpPr>
      </xdr:nvSpPr>
      <xdr:spPr bwMode="auto">
        <a:xfrm rot="-5400000">
          <a:off x="1309688" y="2214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1314450</xdr:colOff>
      <xdr:row>4</xdr:row>
      <xdr:rowOff>47625</xdr:rowOff>
    </xdr:from>
    <xdr:to>
      <xdr:col>1</xdr:col>
      <xdr:colOff>1390650</xdr:colOff>
      <xdr:row>4</xdr:row>
      <xdr:rowOff>152400</xdr:rowOff>
    </xdr:to>
    <xdr:sp macro="" textlink="">
      <xdr:nvSpPr>
        <xdr:cNvPr id="1771230" name="AutoShape 1">
          <a:extLst>
            <a:ext uri="{FF2B5EF4-FFF2-40B4-BE49-F238E27FC236}">
              <a16:creationId xmlns:a16="http://schemas.microsoft.com/office/drawing/2014/main" id="{811E5D2B-1719-2A95-F5AE-C0B5BA8DD457}"/>
            </a:ext>
          </a:extLst>
        </xdr:cNvPr>
        <xdr:cNvSpPr>
          <a:spLocks noChangeArrowheads="1"/>
        </xdr:cNvSpPr>
      </xdr:nvSpPr>
      <xdr:spPr bwMode="auto">
        <a:xfrm rot="-2100000">
          <a:off x="1552575" y="8191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828675</xdr:colOff>
      <xdr:row>12</xdr:row>
      <xdr:rowOff>0</xdr:rowOff>
    </xdr:from>
    <xdr:to>
      <xdr:col>1</xdr:col>
      <xdr:colOff>933450</xdr:colOff>
      <xdr:row>12</xdr:row>
      <xdr:rowOff>0</xdr:rowOff>
    </xdr:to>
    <xdr:sp macro="" textlink="">
      <xdr:nvSpPr>
        <xdr:cNvPr id="1771231" name="AutoShape 2">
          <a:extLst>
            <a:ext uri="{FF2B5EF4-FFF2-40B4-BE49-F238E27FC236}">
              <a16:creationId xmlns:a16="http://schemas.microsoft.com/office/drawing/2014/main" id="{D30F2FD1-C157-C8A7-25B0-71E069A87E00}"/>
            </a:ext>
          </a:extLst>
        </xdr:cNvPr>
        <xdr:cNvSpPr>
          <a:spLocks noChangeArrowheads="1"/>
        </xdr:cNvSpPr>
      </xdr:nvSpPr>
      <xdr:spPr bwMode="auto">
        <a:xfrm rot="-5400000">
          <a:off x="1119188" y="231933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1257300</xdr:colOff>
      <xdr:row>10</xdr:row>
      <xdr:rowOff>47625</xdr:rowOff>
    </xdr:from>
    <xdr:to>
      <xdr:col>1</xdr:col>
      <xdr:colOff>1333500</xdr:colOff>
      <xdr:row>10</xdr:row>
      <xdr:rowOff>152400</xdr:rowOff>
    </xdr:to>
    <xdr:sp macro="" textlink="">
      <xdr:nvSpPr>
        <xdr:cNvPr id="1771232" name="AutoShape 6">
          <a:extLst>
            <a:ext uri="{FF2B5EF4-FFF2-40B4-BE49-F238E27FC236}">
              <a16:creationId xmlns:a16="http://schemas.microsoft.com/office/drawing/2014/main" id="{7D9429CB-45AC-3F55-D060-E59F9C61F418}"/>
            </a:ext>
          </a:extLst>
        </xdr:cNvPr>
        <xdr:cNvSpPr>
          <a:spLocks noChangeArrowheads="1"/>
        </xdr:cNvSpPr>
      </xdr:nvSpPr>
      <xdr:spPr bwMode="auto">
        <a:xfrm>
          <a:off x="1495425" y="20193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1485900</xdr:colOff>
      <xdr:row>5</xdr:row>
      <xdr:rowOff>66675</xdr:rowOff>
    </xdr:from>
    <xdr:to>
      <xdr:col>1</xdr:col>
      <xdr:colOff>1590675</xdr:colOff>
      <xdr:row>5</xdr:row>
      <xdr:rowOff>142875</xdr:rowOff>
    </xdr:to>
    <xdr:sp macro="" textlink="">
      <xdr:nvSpPr>
        <xdr:cNvPr id="1771233" name="AutoShape 6">
          <a:extLst>
            <a:ext uri="{FF2B5EF4-FFF2-40B4-BE49-F238E27FC236}">
              <a16:creationId xmlns:a16="http://schemas.microsoft.com/office/drawing/2014/main" id="{E9AF9AE3-FD95-1D94-4CD7-2DD53D824E0F}"/>
            </a:ext>
          </a:extLst>
        </xdr:cNvPr>
        <xdr:cNvSpPr>
          <a:spLocks noChangeArrowheads="1"/>
        </xdr:cNvSpPr>
      </xdr:nvSpPr>
      <xdr:spPr bwMode="auto">
        <a:xfrm rot="5340000">
          <a:off x="1738313" y="1023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1647825</xdr:colOff>
      <xdr:row>11</xdr:row>
      <xdr:rowOff>66675</xdr:rowOff>
    </xdr:from>
    <xdr:to>
      <xdr:col>1</xdr:col>
      <xdr:colOff>1752600</xdr:colOff>
      <xdr:row>11</xdr:row>
      <xdr:rowOff>142875</xdr:rowOff>
    </xdr:to>
    <xdr:sp macro="" textlink="">
      <xdr:nvSpPr>
        <xdr:cNvPr id="1771234" name="AutoShape 6">
          <a:extLst>
            <a:ext uri="{FF2B5EF4-FFF2-40B4-BE49-F238E27FC236}">
              <a16:creationId xmlns:a16="http://schemas.microsoft.com/office/drawing/2014/main" id="{0C543040-02E3-B107-BD45-EF0ACC117DCF}"/>
            </a:ext>
          </a:extLst>
        </xdr:cNvPr>
        <xdr:cNvSpPr>
          <a:spLocks noChangeArrowheads="1"/>
        </xdr:cNvSpPr>
      </xdr:nvSpPr>
      <xdr:spPr bwMode="auto">
        <a:xfrm rot="5340000">
          <a:off x="1900238" y="2224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2"/>
  <sheetViews>
    <sheetView topLeftCell="A16" zoomScaleNormal="100" workbookViewId="0">
      <selection activeCell="E38" sqref="E38"/>
    </sheetView>
  </sheetViews>
  <sheetFormatPr baseColWidth="10" defaultColWidth="11.42578125" defaultRowHeight="12.75"/>
  <cols>
    <col min="1" max="1" width="35.7109375" customWidth="1"/>
    <col min="2" max="2" width="10.7109375" style="10" customWidth="1"/>
    <col min="3" max="3" width="12.7109375" style="10" customWidth="1"/>
    <col min="4" max="4" width="7.7109375" style="10" customWidth="1"/>
    <col min="5" max="5" width="35.7109375" style="17" customWidth="1"/>
    <col min="6" max="6" width="5.28515625" customWidth="1"/>
  </cols>
  <sheetData>
    <row r="1" spans="1:5" ht="15.75">
      <c r="A1" s="59"/>
      <c r="B1" s="60"/>
      <c r="C1" s="60" t="s">
        <v>0</v>
      </c>
      <c r="D1" s="60" t="s">
        <v>0</v>
      </c>
      <c r="E1" s="61"/>
    </row>
    <row r="2" spans="1:5" ht="15.7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106</v>
      </c>
      <c r="C3" s="66"/>
      <c r="D3" s="66"/>
      <c r="E3" s="67"/>
    </row>
    <row r="4" spans="1:5" ht="15.75">
      <c r="A4" s="296" t="s">
        <v>6</v>
      </c>
      <c r="B4" s="69" t="s">
        <v>365</v>
      </c>
      <c r="C4" s="69">
        <v>0</v>
      </c>
      <c r="D4" s="69">
        <v>0</v>
      </c>
      <c r="E4" s="96"/>
    </row>
    <row r="5" spans="1:5" ht="15.75">
      <c r="A5" s="152" t="s">
        <v>1299</v>
      </c>
      <c r="B5" s="153" t="s">
        <v>14</v>
      </c>
      <c r="C5" s="153">
        <v>1</v>
      </c>
      <c r="D5" s="153">
        <v>1</v>
      </c>
      <c r="E5" s="58"/>
    </row>
    <row r="6" spans="1:5" ht="15.75">
      <c r="A6" s="70" t="s">
        <v>1300</v>
      </c>
      <c r="B6" s="153" t="s">
        <v>14</v>
      </c>
      <c r="C6" s="153">
        <v>2.5</v>
      </c>
      <c r="D6" s="153">
        <f>D5+C6</f>
        <v>3.5</v>
      </c>
      <c r="E6" s="58"/>
    </row>
    <row r="7" spans="1:5" ht="15.75">
      <c r="A7" s="70" t="s">
        <v>1301</v>
      </c>
      <c r="B7" s="153" t="s">
        <v>14</v>
      </c>
      <c r="C7" s="153">
        <v>1</v>
      </c>
      <c r="D7" s="153">
        <f>D6+C7</f>
        <v>4.5</v>
      </c>
      <c r="E7" s="58"/>
    </row>
    <row r="8" spans="1:5" ht="15.75">
      <c r="A8" s="380" t="s">
        <v>1302</v>
      </c>
      <c r="B8" s="153" t="s">
        <v>1303</v>
      </c>
      <c r="C8" s="153">
        <v>1.5</v>
      </c>
      <c r="D8" s="153">
        <f>D7+C8</f>
        <v>6</v>
      </c>
      <c r="E8" s="58"/>
    </row>
    <row r="9" spans="1:5" ht="15.75">
      <c r="A9" s="152" t="s">
        <v>1304</v>
      </c>
      <c r="B9" s="153" t="s">
        <v>27</v>
      </c>
      <c r="C9" s="153">
        <v>0.5</v>
      </c>
      <c r="D9" s="153">
        <f>D8+C9</f>
        <v>6.5</v>
      </c>
      <c r="E9" s="58"/>
    </row>
    <row r="10" spans="1:5" ht="15.75">
      <c r="A10" s="452" t="s">
        <v>1393</v>
      </c>
      <c r="B10" s="453"/>
      <c r="C10" s="453"/>
      <c r="D10" s="153">
        <v>6.5</v>
      </c>
      <c r="E10" s="58"/>
    </row>
    <row r="11" spans="1:5" ht="15.75">
      <c r="A11" s="72" t="s">
        <v>657</v>
      </c>
      <c r="B11" s="73" t="s">
        <v>27</v>
      </c>
      <c r="C11" s="73">
        <v>8</v>
      </c>
      <c r="D11" s="71">
        <f>D9+C11</f>
        <v>14.5</v>
      </c>
      <c r="E11" s="58"/>
    </row>
    <row r="12" spans="1:5" ht="15.75">
      <c r="A12" s="74" t="s">
        <v>51</v>
      </c>
      <c r="B12" s="73" t="s">
        <v>50</v>
      </c>
      <c r="C12" s="73">
        <v>8.5</v>
      </c>
      <c r="D12" s="73">
        <f t="shared" ref="D12:D33" si="0">D11+C12</f>
        <v>23</v>
      </c>
      <c r="E12" s="58"/>
    </row>
    <row r="13" spans="1:5" ht="15.75">
      <c r="A13" s="74" t="s">
        <v>92</v>
      </c>
      <c r="B13" s="73" t="s">
        <v>50</v>
      </c>
      <c r="C13" s="73">
        <v>7.5</v>
      </c>
      <c r="D13" s="73">
        <f t="shared" si="0"/>
        <v>30.5</v>
      </c>
      <c r="E13" s="58"/>
    </row>
    <row r="14" spans="1:5" ht="15.75">
      <c r="A14" s="75" t="s">
        <v>1363</v>
      </c>
      <c r="B14" s="73" t="s">
        <v>50</v>
      </c>
      <c r="C14" s="73">
        <v>6</v>
      </c>
      <c r="D14" s="155">
        <f t="shared" si="0"/>
        <v>36.5</v>
      </c>
      <c r="E14" s="448"/>
    </row>
    <row r="15" spans="1:5" ht="15.75">
      <c r="A15" s="74" t="s">
        <v>93</v>
      </c>
      <c r="B15" s="73" t="s">
        <v>50</v>
      </c>
      <c r="C15" s="73">
        <v>4.5</v>
      </c>
      <c r="D15" s="73">
        <f t="shared" si="0"/>
        <v>41</v>
      </c>
      <c r="E15" s="58"/>
    </row>
    <row r="16" spans="1:5" ht="15.75">
      <c r="A16" s="74" t="s">
        <v>94</v>
      </c>
      <c r="B16" s="73" t="s">
        <v>270</v>
      </c>
      <c r="C16" s="73">
        <v>6</v>
      </c>
      <c r="D16" s="73">
        <f t="shared" si="0"/>
        <v>47</v>
      </c>
      <c r="E16" s="58"/>
    </row>
    <row r="17" spans="1:5" ht="15.75">
      <c r="A17" s="70" t="s">
        <v>591</v>
      </c>
      <c r="B17" s="71" t="s">
        <v>698</v>
      </c>
      <c r="C17" s="71">
        <v>1</v>
      </c>
      <c r="D17" s="73">
        <f t="shared" si="0"/>
        <v>48</v>
      </c>
      <c r="E17" s="58"/>
    </row>
    <row r="18" spans="1:5" ht="15.75">
      <c r="A18" s="70" t="s">
        <v>95</v>
      </c>
      <c r="B18" s="71" t="s">
        <v>381</v>
      </c>
      <c r="C18" s="71">
        <v>4</v>
      </c>
      <c r="D18" s="73">
        <f t="shared" si="0"/>
        <v>52</v>
      </c>
      <c r="E18" s="58"/>
    </row>
    <row r="19" spans="1:5" ht="15.75">
      <c r="A19" s="70" t="s">
        <v>345</v>
      </c>
      <c r="B19" s="71" t="s">
        <v>381</v>
      </c>
      <c r="C19" s="71">
        <v>3.6</v>
      </c>
      <c r="D19" s="73">
        <f t="shared" si="0"/>
        <v>55.6</v>
      </c>
      <c r="E19" s="108" t="s">
        <v>700</v>
      </c>
    </row>
    <row r="20" spans="1:5" ht="15.75">
      <c r="A20" s="70" t="s">
        <v>703</v>
      </c>
      <c r="B20" s="71" t="s">
        <v>382</v>
      </c>
      <c r="C20" s="71">
        <v>2</v>
      </c>
      <c r="D20" s="73">
        <f t="shared" si="0"/>
        <v>57.6</v>
      </c>
      <c r="E20" s="108" t="s">
        <v>701</v>
      </c>
    </row>
    <row r="21" spans="1:5" ht="15.75">
      <c r="A21" s="70" t="s">
        <v>403</v>
      </c>
      <c r="B21" s="71" t="s">
        <v>382</v>
      </c>
      <c r="C21" s="71">
        <v>1</v>
      </c>
      <c r="D21" s="73">
        <f t="shared" si="0"/>
        <v>58.6</v>
      </c>
      <c r="E21" s="58"/>
    </row>
    <row r="22" spans="1:5" ht="15.75">
      <c r="A22" s="70" t="s">
        <v>28</v>
      </c>
      <c r="B22" s="71" t="s">
        <v>75</v>
      </c>
      <c r="C22" s="71">
        <v>2</v>
      </c>
      <c r="D22" s="73">
        <f t="shared" si="0"/>
        <v>60.6</v>
      </c>
      <c r="E22" s="58"/>
    </row>
    <row r="23" spans="1:5" ht="15.75">
      <c r="A23" s="74" t="s">
        <v>97</v>
      </c>
      <c r="B23" s="73" t="s">
        <v>75</v>
      </c>
      <c r="C23" s="73">
        <v>3.3</v>
      </c>
      <c r="D23" s="73">
        <f t="shared" si="0"/>
        <v>63.9</v>
      </c>
      <c r="E23" s="58"/>
    </row>
    <row r="24" spans="1:5" ht="15.75">
      <c r="A24" s="74" t="s">
        <v>85</v>
      </c>
      <c r="B24" s="73" t="s">
        <v>75</v>
      </c>
      <c r="C24" s="73">
        <v>5</v>
      </c>
      <c r="D24" s="73">
        <f t="shared" si="0"/>
        <v>68.900000000000006</v>
      </c>
      <c r="E24" s="58" t="s">
        <v>702</v>
      </c>
    </row>
    <row r="25" spans="1:5" ht="15.75">
      <c r="A25" s="74" t="s">
        <v>98</v>
      </c>
      <c r="B25" s="73" t="s">
        <v>26</v>
      </c>
      <c r="C25" s="73">
        <v>2.2999999999999998</v>
      </c>
      <c r="D25" s="73">
        <f t="shared" si="0"/>
        <v>71.2</v>
      </c>
      <c r="E25" s="108" t="s">
        <v>704</v>
      </c>
    </row>
    <row r="26" spans="1:5" ht="15.75">
      <c r="A26" s="74" t="s">
        <v>99</v>
      </c>
      <c r="B26" s="73" t="s">
        <v>100</v>
      </c>
      <c r="C26" s="73">
        <v>5.8</v>
      </c>
      <c r="D26" s="73">
        <f t="shared" si="0"/>
        <v>77</v>
      </c>
      <c r="E26" s="58"/>
    </row>
    <row r="27" spans="1:5" ht="15.75">
      <c r="A27" s="74" t="s">
        <v>101</v>
      </c>
      <c r="B27" s="73" t="s">
        <v>14</v>
      </c>
      <c r="C27" s="73">
        <v>3</v>
      </c>
      <c r="D27" s="73">
        <f t="shared" si="0"/>
        <v>80</v>
      </c>
      <c r="E27" s="58"/>
    </row>
    <row r="28" spans="1:5" ht="15.75">
      <c r="A28" s="74" t="s">
        <v>699</v>
      </c>
      <c r="B28" s="73" t="s">
        <v>14</v>
      </c>
      <c r="C28" s="73">
        <v>4.8</v>
      </c>
      <c r="D28" s="73">
        <f t="shared" si="0"/>
        <v>84.8</v>
      </c>
      <c r="E28" s="58"/>
    </row>
    <row r="29" spans="1:5" ht="15.75">
      <c r="A29" s="74" t="s">
        <v>102</v>
      </c>
      <c r="B29" s="73" t="s">
        <v>24</v>
      </c>
      <c r="C29" s="73">
        <v>2.2000000000000002</v>
      </c>
      <c r="D29" s="73">
        <f t="shared" si="0"/>
        <v>87</v>
      </c>
      <c r="E29" s="58"/>
    </row>
    <row r="30" spans="1:5" ht="15.75">
      <c r="A30" s="97" t="s">
        <v>25</v>
      </c>
      <c r="B30" s="73" t="s">
        <v>24</v>
      </c>
      <c r="C30" s="73">
        <v>5</v>
      </c>
      <c r="D30" s="73">
        <f t="shared" si="0"/>
        <v>92</v>
      </c>
      <c r="E30" s="58"/>
    </row>
    <row r="31" spans="1:5" ht="15.75">
      <c r="A31" s="97" t="s">
        <v>103</v>
      </c>
      <c r="B31" s="73" t="s">
        <v>22</v>
      </c>
      <c r="C31" s="73">
        <v>2.2000000000000002</v>
      </c>
      <c r="D31" s="73">
        <f t="shared" si="0"/>
        <v>94.2</v>
      </c>
      <c r="E31" s="58"/>
    </row>
    <row r="32" spans="1:5" ht="15.75">
      <c r="A32" s="97" t="s">
        <v>349</v>
      </c>
      <c r="B32" s="73" t="s">
        <v>20</v>
      </c>
      <c r="C32" s="73">
        <v>1.4</v>
      </c>
      <c r="D32" s="73">
        <f t="shared" si="0"/>
        <v>95.600000000000009</v>
      </c>
      <c r="E32" s="58"/>
    </row>
    <row r="33" spans="1:5" ht="16.5" thickBot="1">
      <c r="A33" s="381" t="s">
        <v>6</v>
      </c>
      <c r="B33" s="79"/>
      <c r="C33" s="79">
        <v>2.9</v>
      </c>
      <c r="D33" s="305">
        <f t="shared" si="0"/>
        <v>98.500000000000014</v>
      </c>
      <c r="E33" s="99"/>
    </row>
    <row r="34" spans="1:5" ht="15.75">
      <c r="A34" s="103"/>
      <c r="B34" s="104"/>
      <c r="C34" s="104"/>
      <c r="D34" s="105"/>
      <c r="E34" s="92"/>
    </row>
    <row r="35" spans="1:5">
      <c r="A35" s="92" t="s">
        <v>696</v>
      </c>
      <c r="B35" s="93"/>
      <c r="C35" s="93"/>
      <c r="D35" s="93"/>
      <c r="E35" s="101"/>
    </row>
    <row r="36" spans="1:5">
      <c r="A36" s="92" t="s">
        <v>697</v>
      </c>
      <c r="B36" s="93"/>
      <c r="C36" s="93"/>
      <c r="D36" s="93"/>
      <c r="E36" s="41"/>
    </row>
    <row r="37" spans="1:5" ht="15.75">
      <c r="A37" s="102"/>
      <c r="B37" s="93"/>
      <c r="C37" s="93"/>
      <c r="D37" s="93"/>
      <c r="E37" s="226" t="s">
        <v>1459</v>
      </c>
    </row>
    <row r="38" spans="1:5" ht="13.5">
      <c r="A38" s="92"/>
      <c r="B38" s="93"/>
      <c r="C38" s="93"/>
      <c r="D38" s="93"/>
      <c r="E38" s="251" t="s">
        <v>1460</v>
      </c>
    </row>
    <row r="39" spans="1:5" ht="15.75">
      <c r="A39" s="407"/>
      <c r="B39" s="240"/>
      <c r="C39" s="240"/>
      <c r="D39" s="240"/>
      <c r="E39" s="226"/>
    </row>
    <row r="40" spans="1:5" ht="15.75">
      <c r="A40" s="240"/>
      <c r="B40" s="240"/>
      <c r="C40" s="240"/>
      <c r="D40" s="240"/>
      <c r="E40" s="509"/>
    </row>
    <row r="41" spans="1:5" ht="15.75">
      <c r="A41" s="407"/>
      <c r="B41" s="240"/>
      <c r="C41" s="240"/>
      <c r="D41" s="240"/>
      <c r="E41" s="240"/>
    </row>
    <row r="42" spans="1:5" ht="15.75">
      <c r="A42" s="182"/>
      <c r="B42" s="104"/>
      <c r="C42" s="104"/>
      <c r="D42" s="326"/>
      <c r="E42" s="92"/>
    </row>
    <row r="43" spans="1:5" ht="15.75">
      <c r="A43" s="112"/>
      <c r="B43" s="104"/>
      <c r="C43" s="104"/>
      <c r="D43" s="104"/>
      <c r="E43" s="92"/>
    </row>
    <row r="44" spans="1:5" ht="15.75">
      <c r="A44" s="112"/>
      <c r="B44" s="104"/>
      <c r="C44" s="104"/>
      <c r="D44" s="104"/>
      <c r="E44" s="92"/>
    </row>
    <row r="45" spans="1:5" ht="15.75">
      <c r="A45" s="112"/>
      <c r="B45" s="104"/>
      <c r="C45" s="104"/>
      <c r="D45" s="104"/>
      <c r="E45" s="92"/>
    </row>
    <row r="46" spans="1:5" ht="15.75">
      <c r="A46" s="112"/>
      <c r="B46" s="104"/>
      <c r="C46" s="104"/>
      <c r="D46" s="104"/>
      <c r="E46" s="92"/>
    </row>
    <row r="47" spans="1:5" ht="15.75">
      <c r="A47" s="112"/>
      <c r="B47" s="104"/>
      <c r="C47" s="104"/>
      <c r="D47" s="104"/>
      <c r="E47" s="92"/>
    </row>
    <row r="48" spans="1:5" ht="15.75">
      <c r="A48" s="112"/>
      <c r="B48" s="104"/>
      <c r="C48" s="104"/>
      <c r="D48" s="104"/>
      <c r="E48" s="92"/>
    </row>
    <row r="49" spans="1:5" ht="15.75">
      <c r="A49" s="224"/>
      <c r="B49" s="104"/>
      <c r="C49" s="104"/>
      <c r="D49" s="104"/>
      <c r="E49" s="224"/>
    </row>
    <row r="50" spans="1:5" ht="15.75">
      <c r="A50" s="182"/>
      <c r="B50" s="104"/>
      <c r="C50" s="104"/>
      <c r="D50" s="326"/>
      <c r="E50" s="112"/>
    </row>
    <row r="51" spans="1:5" ht="14.25">
      <c r="A51" s="53"/>
      <c r="B51" s="95"/>
      <c r="C51" s="95"/>
      <c r="D51" s="48"/>
    </row>
    <row r="52" spans="1:5" ht="15">
      <c r="D52" s="11"/>
    </row>
  </sheetData>
  <phoneticPr fontId="0" type="noConversion"/>
  <printOptions horizontalCentered="1"/>
  <pageMargins left="0" right="0" top="0.98425196850393704" bottom="1.1811023622047245" header="0.51181102362204722" footer="0.39370078740157483"/>
  <pageSetup paperSize="9" scale="96" orientation="portrait" horizontalDpi="4294967293" r:id="rId1"/>
  <headerFooter alignWithMargins="0">
    <oddHeader>&amp;C&amp;"Arial,Gras"&amp;14&amp;UUNION CYCLOTOURISTE BERGERACOISE</oddHeader>
    <oddFooter>&amp;L&amp;"Arial,Gras"Maj 2023&amp;C&amp;"Arial,Gras italique"&amp;12&amp;EPour notre sécurité, respectons le code de la route&amp;R&amp;"Arial,Gras"&amp;20N°31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56"/>
  <sheetViews>
    <sheetView view="pageBreakPreview" topLeftCell="A20" zoomScale="60" zoomScaleNormal="100" workbookViewId="0">
      <selection activeCell="E36" sqref="E36"/>
    </sheetView>
  </sheetViews>
  <sheetFormatPr baseColWidth="10" defaultColWidth="11.42578125" defaultRowHeight="14.25"/>
  <cols>
    <col min="1" max="1" width="35.7109375" customWidth="1"/>
    <col min="2" max="2" width="10.7109375" customWidth="1"/>
    <col min="3" max="4" width="7.7109375" customWidth="1"/>
    <col min="5" max="5" width="35.7109375" style="87" customWidth="1"/>
  </cols>
  <sheetData>
    <row r="1" spans="1:5" ht="15.75">
      <c r="A1" s="59"/>
      <c r="B1" s="60"/>
      <c r="C1" s="60" t="s">
        <v>0</v>
      </c>
      <c r="D1" s="60" t="s">
        <v>0</v>
      </c>
      <c r="E1" s="81"/>
    </row>
    <row r="2" spans="1:5" ht="15.7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114</v>
      </c>
      <c r="C3" s="66"/>
      <c r="D3" s="66"/>
      <c r="E3" s="82"/>
    </row>
    <row r="4" spans="1:5" ht="15.75">
      <c r="A4" s="296" t="s">
        <v>6</v>
      </c>
      <c r="B4" s="184" t="s">
        <v>365</v>
      </c>
      <c r="C4" s="184">
        <v>0</v>
      </c>
      <c r="D4" s="184">
        <v>0</v>
      </c>
      <c r="E4" s="160"/>
    </row>
    <row r="5" spans="1:5" ht="15.75">
      <c r="A5" s="152" t="s">
        <v>1299</v>
      </c>
      <c r="B5" s="153" t="s">
        <v>14</v>
      </c>
      <c r="C5" s="153">
        <v>1</v>
      </c>
      <c r="D5" s="153">
        <v>1</v>
      </c>
      <c r="E5" s="161"/>
    </row>
    <row r="6" spans="1:5" ht="17.25">
      <c r="A6" s="70" t="s">
        <v>1300</v>
      </c>
      <c r="B6" s="153" t="s">
        <v>14</v>
      </c>
      <c r="C6" s="153">
        <v>2.5</v>
      </c>
      <c r="D6" s="153">
        <f>D5+C6</f>
        <v>3.5</v>
      </c>
      <c r="E6" s="383" t="s">
        <v>1310</v>
      </c>
    </row>
    <row r="7" spans="1:5" ht="15.75">
      <c r="A7" s="70" t="s">
        <v>1301</v>
      </c>
      <c r="B7" s="153" t="s">
        <v>14</v>
      </c>
      <c r="C7" s="153">
        <v>1</v>
      </c>
      <c r="D7" s="153">
        <f>D6+C7</f>
        <v>4.5</v>
      </c>
      <c r="E7" s="384" t="s">
        <v>1311</v>
      </c>
    </row>
    <row r="8" spans="1:5" ht="15.75">
      <c r="A8" s="380" t="s">
        <v>1302</v>
      </c>
      <c r="B8" s="153" t="s">
        <v>1303</v>
      </c>
      <c r="C8" s="153">
        <v>2</v>
      </c>
      <c r="D8" s="153">
        <f>D7+C8</f>
        <v>6.5</v>
      </c>
      <c r="E8" s="384"/>
    </row>
    <row r="9" spans="1:5" ht="15.75">
      <c r="A9" s="152" t="s">
        <v>1304</v>
      </c>
      <c r="B9" s="153" t="s">
        <v>27</v>
      </c>
      <c r="C9" s="153">
        <v>0.5</v>
      </c>
      <c r="D9" s="153">
        <f>D8+C9</f>
        <v>7</v>
      </c>
      <c r="E9" s="384" t="s">
        <v>1312</v>
      </c>
    </row>
    <row r="10" spans="1:5" ht="15.75">
      <c r="A10" s="454" t="s">
        <v>1393</v>
      </c>
      <c r="B10" s="453"/>
      <c r="C10" s="453"/>
      <c r="D10" s="153">
        <v>7</v>
      </c>
      <c r="E10" s="384"/>
    </row>
    <row r="11" spans="1:5" ht="15.75">
      <c r="A11" s="72" t="s">
        <v>657</v>
      </c>
      <c r="B11" s="73" t="s">
        <v>27</v>
      </c>
      <c r="C11" s="73">
        <v>8</v>
      </c>
      <c r="D11" s="71">
        <f>D9+C11</f>
        <v>15</v>
      </c>
      <c r="E11" s="58"/>
    </row>
    <row r="12" spans="1:5" ht="15.75">
      <c r="A12" s="74" t="s">
        <v>51</v>
      </c>
      <c r="B12" s="73" t="s">
        <v>50</v>
      </c>
      <c r="C12" s="73">
        <v>8</v>
      </c>
      <c r="D12" s="71">
        <f t="shared" ref="D12:D34" si="0">D11+C12</f>
        <v>23</v>
      </c>
      <c r="E12" s="58"/>
    </row>
    <row r="13" spans="1:5" ht="15.75">
      <c r="A13" s="74" t="s">
        <v>115</v>
      </c>
      <c r="B13" s="109" t="s">
        <v>705</v>
      </c>
      <c r="C13" s="73">
        <v>3.5</v>
      </c>
      <c r="D13" s="71">
        <f t="shared" si="0"/>
        <v>26.5</v>
      </c>
      <c r="E13" s="58" t="s">
        <v>656</v>
      </c>
    </row>
    <row r="14" spans="1:5" ht="15.75">
      <c r="A14" s="74" t="s">
        <v>686</v>
      </c>
      <c r="B14" s="73" t="s">
        <v>116</v>
      </c>
      <c r="C14" s="73">
        <v>1.5</v>
      </c>
      <c r="D14" s="71">
        <f t="shared" si="0"/>
        <v>28</v>
      </c>
      <c r="E14" s="211"/>
    </row>
    <row r="15" spans="1:5" ht="15.75">
      <c r="A15" s="74" t="s">
        <v>1016</v>
      </c>
      <c r="B15" s="73" t="s">
        <v>381</v>
      </c>
      <c r="C15" s="73">
        <v>0.5</v>
      </c>
      <c r="D15" s="187">
        <f t="shared" si="0"/>
        <v>28.5</v>
      </c>
      <c r="E15" s="202" t="s">
        <v>1017</v>
      </c>
    </row>
    <row r="16" spans="1:5" ht="15.75">
      <c r="A16" s="74" t="s">
        <v>727</v>
      </c>
      <c r="B16" s="73" t="s">
        <v>381</v>
      </c>
      <c r="C16" s="73">
        <v>0.7</v>
      </c>
      <c r="D16" s="71">
        <f t="shared" si="0"/>
        <v>29.2</v>
      </c>
      <c r="E16" s="58"/>
    </row>
    <row r="17" spans="1:5" ht="15.75">
      <c r="A17" s="74" t="s">
        <v>221</v>
      </c>
      <c r="B17" s="73" t="s">
        <v>381</v>
      </c>
      <c r="C17" s="73">
        <v>4.8</v>
      </c>
      <c r="D17" s="71">
        <f t="shared" si="0"/>
        <v>34</v>
      </c>
      <c r="E17" s="58" t="s">
        <v>709</v>
      </c>
    </row>
    <row r="18" spans="1:5" ht="15.75">
      <c r="A18" s="75" t="s">
        <v>1018</v>
      </c>
      <c r="B18" s="73" t="s">
        <v>14</v>
      </c>
      <c r="C18" s="73">
        <v>3.5</v>
      </c>
      <c r="D18" s="187">
        <f>D17+C18</f>
        <v>37.5</v>
      </c>
      <c r="E18" s="85" t="s">
        <v>401</v>
      </c>
    </row>
    <row r="19" spans="1:5" ht="15.75">
      <c r="A19" s="74" t="s">
        <v>1019</v>
      </c>
      <c r="B19" s="73" t="s">
        <v>14</v>
      </c>
      <c r="C19" s="73">
        <v>0.5</v>
      </c>
      <c r="D19" s="71">
        <f t="shared" si="0"/>
        <v>38</v>
      </c>
      <c r="E19" s="84" t="s">
        <v>1020</v>
      </c>
    </row>
    <row r="20" spans="1:5" ht="15.75">
      <c r="A20" s="74" t="s">
        <v>711</v>
      </c>
      <c r="B20" s="73" t="s">
        <v>706</v>
      </c>
      <c r="C20" s="73">
        <v>3</v>
      </c>
      <c r="D20" s="71">
        <f t="shared" si="0"/>
        <v>41</v>
      </c>
      <c r="E20" s="428"/>
    </row>
    <row r="21" spans="1:5" ht="15.75">
      <c r="A21" s="74" t="s">
        <v>707</v>
      </c>
      <c r="B21" s="73" t="s">
        <v>1021</v>
      </c>
      <c r="C21" s="73">
        <v>1.5</v>
      </c>
      <c r="D21" s="71">
        <f t="shared" si="0"/>
        <v>42.5</v>
      </c>
      <c r="E21" s="84"/>
    </row>
    <row r="22" spans="1:5" ht="15.75">
      <c r="A22" s="74" t="s">
        <v>222</v>
      </c>
      <c r="B22" s="73" t="s">
        <v>223</v>
      </c>
      <c r="C22" s="73">
        <v>3</v>
      </c>
      <c r="D22" s="71">
        <f t="shared" si="0"/>
        <v>45.5</v>
      </c>
      <c r="E22" s="84" t="s">
        <v>1022</v>
      </c>
    </row>
    <row r="23" spans="1:5" ht="15.75">
      <c r="A23" s="74" t="s">
        <v>708</v>
      </c>
      <c r="B23" s="73" t="s">
        <v>14</v>
      </c>
      <c r="C23" s="73">
        <v>3.5</v>
      </c>
      <c r="D23" s="71">
        <f t="shared" si="0"/>
        <v>49</v>
      </c>
      <c r="E23" s="84" t="s">
        <v>1023</v>
      </c>
    </row>
    <row r="24" spans="1:5" ht="15.75">
      <c r="A24" s="74" t="s">
        <v>224</v>
      </c>
      <c r="B24" s="73" t="s">
        <v>14</v>
      </c>
      <c r="C24" s="73">
        <v>4</v>
      </c>
      <c r="D24" s="71">
        <f t="shared" si="0"/>
        <v>53</v>
      </c>
      <c r="E24" s="84" t="s">
        <v>1024</v>
      </c>
    </row>
    <row r="25" spans="1:5" ht="15.75">
      <c r="A25" s="74" t="s">
        <v>47</v>
      </c>
      <c r="B25" s="73" t="s">
        <v>45</v>
      </c>
      <c r="C25" s="73">
        <v>1.6</v>
      </c>
      <c r="D25" s="71">
        <f t="shared" si="0"/>
        <v>54.6</v>
      </c>
      <c r="E25" s="84"/>
    </row>
    <row r="26" spans="1:5" ht="15.75">
      <c r="A26" s="74" t="s">
        <v>48</v>
      </c>
      <c r="B26" s="73" t="s">
        <v>45</v>
      </c>
      <c r="C26" s="73">
        <v>7.4</v>
      </c>
      <c r="D26" s="71">
        <f t="shared" si="0"/>
        <v>62</v>
      </c>
      <c r="E26" s="84"/>
    </row>
    <row r="27" spans="1:5" ht="15.75">
      <c r="A27" s="74" t="s">
        <v>49</v>
      </c>
      <c r="B27" s="73" t="s">
        <v>50</v>
      </c>
      <c r="C27" s="73">
        <v>8.5</v>
      </c>
      <c r="D27" s="71">
        <f t="shared" si="0"/>
        <v>70.5</v>
      </c>
      <c r="E27" s="84"/>
    </row>
    <row r="28" spans="1:5" ht="15.75">
      <c r="A28" s="74" t="s">
        <v>51</v>
      </c>
      <c r="B28" s="73" t="s">
        <v>27</v>
      </c>
      <c r="C28" s="73">
        <v>2.5</v>
      </c>
      <c r="D28" s="71">
        <f t="shared" si="0"/>
        <v>73</v>
      </c>
      <c r="E28" s="84"/>
    </row>
    <row r="29" spans="1:5" ht="15.75">
      <c r="A29" s="74" t="s">
        <v>118</v>
      </c>
      <c r="B29" s="73" t="s">
        <v>108</v>
      </c>
      <c r="C29" s="73">
        <v>5</v>
      </c>
      <c r="D29" s="71">
        <f t="shared" si="0"/>
        <v>78</v>
      </c>
      <c r="E29" s="84"/>
    </row>
    <row r="30" spans="1:5" ht="15.75">
      <c r="A30" s="74" t="s">
        <v>109</v>
      </c>
      <c r="B30" s="73" t="s">
        <v>108</v>
      </c>
      <c r="C30" s="73">
        <v>3</v>
      </c>
      <c r="D30" s="71">
        <f t="shared" si="0"/>
        <v>81</v>
      </c>
      <c r="E30" s="84"/>
    </row>
    <row r="31" spans="1:5" ht="15.75">
      <c r="A31" s="74" t="s">
        <v>225</v>
      </c>
      <c r="B31" s="73" t="s">
        <v>108</v>
      </c>
      <c r="C31" s="73">
        <v>3</v>
      </c>
      <c r="D31" s="71">
        <f t="shared" si="0"/>
        <v>84</v>
      </c>
      <c r="E31" s="84"/>
    </row>
    <row r="32" spans="1:5" ht="15.75">
      <c r="A32" s="74" t="s">
        <v>107</v>
      </c>
      <c r="B32" s="73"/>
      <c r="C32" s="73">
        <v>5.8</v>
      </c>
      <c r="D32" s="71">
        <f>D31+C32</f>
        <v>89.8</v>
      </c>
      <c r="E32" s="84"/>
    </row>
    <row r="33" spans="1:5" ht="15.75">
      <c r="A33" s="74" t="s">
        <v>1455</v>
      </c>
      <c r="B33" s="73"/>
      <c r="C33" s="73">
        <v>3</v>
      </c>
      <c r="D33" s="71">
        <f>D32+C33</f>
        <v>92.8</v>
      </c>
      <c r="E33" s="84"/>
    </row>
    <row r="34" spans="1:5" ht="16.5" thickBot="1">
      <c r="A34" s="294" t="s">
        <v>6</v>
      </c>
      <c r="B34" s="79"/>
      <c r="C34" s="79">
        <v>4.3</v>
      </c>
      <c r="D34" s="386">
        <f t="shared" si="0"/>
        <v>97.1</v>
      </c>
      <c r="E34" s="86"/>
    </row>
    <row r="35" spans="1:5" ht="13.5">
      <c r="A35" s="226"/>
      <c r="B35" s="228"/>
      <c r="C35" s="228"/>
      <c r="D35" s="228"/>
      <c r="E35" s="226" t="s">
        <v>1454</v>
      </c>
    </row>
    <row r="36" spans="1:5" ht="13.5">
      <c r="A36" s="226"/>
      <c r="B36" s="228"/>
      <c r="C36" s="228"/>
      <c r="D36" s="228"/>
      <c r="E36" s="311" t="s">
        <v>1500</v>
      </c>
    </row>
    <row r="37" spans="1:5" ht="15.75">
      <c r="A37" s="263" t="s">
        <v>985</v>
      </c>
      <c r="B37" s="271"/>
      <c r="C37" s="272"/>
      <c r="D37" s="272"/>
      <c r="E37" s="226" t="s">
        <v>1364</v>
      </c>
    </row>
    <row r="38" spans="1:5" ht="15.75" thickBot="1">
      <c r="A38" s="273"/>
      <c r="B38" s="274"/>
      <c r="C38" s="274"/>
      <c r="D38" s="274"/>
      <c r="E38" s="226" t="s">
        <v>1499</v>
      </c>
    </row>
    <row r="39" spans="1:5" ht="15.75">
      <c r="A39" s="59"/>
      <c r="B39" s="276"/>
      <c r="C39" s="276"/>
      <c r="D39" s="60"/>
      <c r="E39" s="275"/>
    </row>
    <row r="40" spans="1:5" ht="15.75">
      <c r="A40" s="62" t="s">
        <v>2</v>
      </c>
      <c r="B40" s="139" t="s">
        <v>1</v>
      </c>
      <c r="C40" s="139" t="s">
        <v>3</v>
      </c>
      <c r="D40" s="63" t="s">
        <v>4</v>
      </c>
      <c r="E40" s="278" t="s">
        <v>5</v>
      </c>
    </row>
    <row r="41" spans="1:5" ht="16.5" thickBot="1">
      <c r="A41" s="65"/>
      <c r="B41" s="277"/>
      <c r="C41" s="277"/>
      <c r="D41" s="66"/>
      <c r="E41" s="279"/>
    </row>
    <row r="42" spans="1:5" ht="15.75">
      <c r="A42" s="89" t="s">
        <v>1077</v>
      </c>
      <c r="B42" s="90" t="s">
        <v>56</v>
      </c>
      <c r="C42" s="90"/>
      <c r="D42" s="264">
        <v>37.5</v>
      </c>
      <c r="E42" s="265" t="s">
        <v>1000</v>
      </c>
    </row>
    <row r="43" spans="1:5" ht="15.75">
      <c r="A43" s="74" t="s">
        <v>55</v>
      </c>
      <c r="B43" s="73" t="s">
        <v>56</v>
      </c>
      <c r="C43" s="73">
        <v>0.5</v>
      </c>
      <c r="D43" s="73">
        <f>D42+C43</f>
        <v>38</v>
      </c>
      <c r="E43" s="58" t="s">
        <v>656</v>
      </c>
    </row>
    <row r="44" spans="1:5" ht="15.75">
      <c r="A44" s="74" t="s">
        <v>990</v>
      </c>
      <c r="B44" s="73" t="s">
        <v>989</v>
      </c>
      <c r="C44" s="73">
        <v>1.2</v>
      </c>
      <c r="D44" s="73">
        <f t="shared" ref="D44:D53" si="1">D43+C44</f>
        <v>39.200000000000003</v>
      </c>
      <c r="E44" s="58" t="s">
        <v>991</v>
      </c>
    </row>
    <row r="45" spans="1:5" ht="15.75">
      <c r="A45" s="74" t="s">
        <v>992</v>
      </c>
      <c r="B45" s="73" t="s">
        <v>989</v>
      </c>
      <c r="C45" s="73">
        <v>5.8</v>
      </c>
      <c r="D45" s="73">
        <f t="shared" si="1"/>
        <v>45</v>
      </c>
      <c r="E45" s="58"/>
    </row>
    <row r="46" spans="1:5" ht="15.75">
      <c r="A46" s="74" t="s">
        <v>993</v>
      </c>
      <c r="B46" s="73" t="s">
        <v>29</v>
      </c>
      <c r="C46" s="73">
        <v>5.2</v>
      </c>
      <c r="D46" s="73">
        <f t="shared" si="1"/>
        <v>50.2</v>
      </c>
      <c r="E46" s="58" t="s">
        <v>913</v>
      </c>
    </row>
    <row r="47" spans="1:5" ht="15.75">
      <c r="A47" s="74" t="s">
        <v>120</v>
      </c>
      <c r="B47" s="73" t="s">
        <v>29</v>
      </c>
      <c r="C47" s="73">
        <v>1</v>
      </c>
      <c r="D47" s="73">
        <f t="shared" si="1"/>
        <v>51.2</v>
      </c>
      <c r="E47" s="58"/>
    </row>
    <row r="48" spans="1:5" ht="15.75">
      <c r="A48" s="74" t="s">
        <v>1456</v>
      </c>
      <c r="B48" s="73"/>
      <c r="C48" s="73">
        <v>1.2</v>
      </c>
      <c r="D48" s="73">
        <f t="shared" si="1"/>
        <v>52.400000000000006</v>
      </c>
      <c r="E48" s="58" t="s">
        <v>1457</v>
      </c>
    </row>
    <row r="49" spans="1:5" ht="15.75">
      <c r="A49" s="74" t="s">
        <v>1458</v>
      </c>
      <c r="B49" s="73"/>
      <c r="C49" s="73">
        <v>5.9</v>
      </c>
      <c r="D49" s="73">
        <f>D48+C49</f>
        <v>58.300000000000004</v>
      </c>
      <c r="E49" s="58"/>
    </row>
    <row r="50" spans="1:5" ht="15.75">
      <c r="A50" s="74" t="s">
        <v>994</v>
      </c>
      <c r="B50" s="73" t="s">
        <v>108</v>
      </c>
      <c r="C50" s="73">
        <v>1.7</v>
      </c>
      <c r="D50" s="73">
        <f>D49+C50</f>
        <v>60.000000000000007</v>
      </c>
      <c r="E50" s="58"/>
    </row>
    <row r="51" spans="1:5" ht="15.75">
      <c r="A51" s="74" t="s">
        <v>107</v>
      </c>
      <c r="B51" s="73" t="s">
        <v>108</v>
      </c>
      <c r="C51" s="73">
        <v>5.3</v>
      </c>
      <c r="D51" s="73">
        <f t="shared" si="1"/>
        <v>65.300000000000011</v>
      </c>
      <c r="E51" s="58"/>
    </row>
    <row r="52" spans="1:5" ht="15.75">
      <c r="A52" s="74" t="s">
        <v>1455</v>
      </c>
      <c r="B52" s="73"/>
      <c r="C52" s="73">
        <v>3.5</v>
      </c>
      <c r="D52" s="73">
        <f t="shared" si="1"/>
        <v>68.800000000000011</v>
      </c>
      <c r="E52" s="58"/>
    </row>
    <row r="53" spans="1:5" ht="16.5" thickBot="1">
      <c r="A53" s="294" t="s">
        <v>6</v>
      </c>
      <c r="B53" s="79"/>
      <c r="C53" s="79">
        <v>4.3</v>
      </c>
      <c r="D53" s="305">
        <f t="shared" si="1"/>
        <v>73.100000000000009</v>
      </c>
      <c r="E53" s="99"/>
    </row>
    <row r="54" spans="1:5" ht="15.75">
      <c r="A54" s="168"/>
      <c r="B54" s="104"/>
      <c r="C54" s="104"/>
      <c r="D54" s="105"/>
      <c r="E54" s="92"/>
    </row>
    <row r="55" spans="1:5" ht="15.75">
      <c r="A55" s="112"/>
      <c r="B55" s="104"/>
      <c r="C55" s="104"/>
      <c r="D55" s="104"/>
      <c r="E55" s="92"/>
    </row>
    <row r="56" spans="1:5" ht="15.75">
      <c r="A56" s="224"/>
      <c r="B56" s="104"/>
      <c r="C56" s="104"/>
      <c r="D56" s="104"/>
      <c r="E56" s="169"/>
    </row>
  </sheetData>
  <phoneticPr fontId="0" type="noConversion"/>
  <printOptions horizontalCentered="1"/>
  <pageMargins left="0" right="0" top="0.98425196850393704" bottom="0.98425196850393704" header="0.31496062992125984" footer="0.31496062992125984"/>
  <pageSetup paperSize="9" scale="82" orientation="portrait" r:id="rId1"/>
  <headerFooter alignWithMargins="0">
    <oddHeader>&amp;C&amp;"Arial,Gras"&amp;14&amp;UUNION CYCLOTOURISTE BERGERACOISE</oddHeader>
    <oddFooter>&amp;L&amp;"Arial,Gras"Maj 2023&amp;R&amp;"Arial,Gras"&amp;20N°32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69"/>
  <sheetViews>
    <sheetView view="pageBreakPreview" topLeftCell="A22" zoomScale="60" zoomScaleNormal="100" workbookViewId="0">
      <selection activeCell="E37" sqref="E37"/>
    </sheetView>
  </sheetViews>
  <sheetFormatPr baseColWidth="10" defaultRowHeight="15.75"/>
  <cols>
    <col min="1" max="1" width="35.7109375" style="112" customWidth="1"/>
    <col min="2" max="2" width="10.7109375" style="104" customWidth="1"/>
    <col min="3" max="4" width="7.7109375" style="104" customWidth="1"/>
    <col min="5" max="5" width="35.7109375" style="127" customWidth="1"/>
    <col min="6" max="16384" width="11.42578125" style="112"/>
  </cols>
  <sheetData>
    <row r="1" spans="1:5">
      <c r="A1" s="59"/>
      <c r="B1" s="60"/>
      <c r="C1" s="60" t="s">
        <v>0</v>
      </c>
      <c r="D1" s="60" t="s">
        <v>0</v>
      </c>
      <c r="E1" s="81"/>
    </row>
    <row r="2" spans="1: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126"/>
      <c r="B3" s="63" t="s">
        <v>114</v>
      </c>
      <c r="C3" s="63"/>
      <c r="D3" s="63"/>
      <c r="E3" s="57"/>
    </row>
    <row r="4" spans="1:5" ht="15.75" customHeight="1">
      <c r="A4" s="128" t="s">
        <v>550</v>
      </c>
      <c r="B4" s="90" t="s">
        <v>29</v>
      </c>
      <c r="C4" s="90">
        <v>0</v>
      </c>
      <c r="D4" s="90">
        <v>0</v>
      </c>
      <c r="E4" s="96"/>
    </row>
    <row r="5" spans="1:5" ht="15.75" customHeight="1">
      <c r="A5" s="129" t="s">
        <v>107</v>
      </c>
      <c r="B5" s="73" t="s">
        <v>29</v>
      </c>
      <c r="C5" s="73">
        <v>6</v>
      </c>
      <c r="D5" s="73">
        <v>6</v>
      </c>
      <c r="E5" s="58"/>
    </row>
    <row r="6" spans="1:5" ht="15.75" customHeight="1">
      <c r="A6" s="74" t="s">
        <v>225</v>
      </c>
      <c r="B6" s="73" t="s">
        <v>108</v>
      </c>
      <c r="C6" s="73">
        <v>5.5</v>
      </c>
      <c r="D6" s="73">
        <f>D5+C6</f>
        <v>11.5</v>
      </c>
      <c r="E6" s="176"/>
    </row>
    <row r="7" spans="1:5" ht="15.75" customHeight="1">
      <c r="A7" s="455" t="s">
        <v>1394</v>
      </c>
      <c r="B7" s="456"/>
      <c r="C7" s="456"/>
      <c r="D7" s="73">
        <v>11.5</v>
      </c>
      <c r="E7" s="85" t="s">
        <v>401</v>
      </c>
    </row>
    <row r="8" spans="1:5" ht="15.75" customHeight="1">
      <c r="A8" s="74" t="s">
        <v>109</v>
      </c>
      <c r="B8" s="73" t="s">
        <v>108</v>
      </c>
      <c r="C8" s="73">
        <v>3.5</v>
      </c>
      <c r="D8" s="73">
        <f>D6+C8</f>
        <v>15</v>
      </c>
      <c r="E8" s="58"/>
    </row>
    <row r="9" spans="1:5" ht="15.75" customHeight="1">
      <c r="A9" s="74" t="s">
        <v>344</v>
      </c>
      <c r="B9" s="73" t="s">
        <v>27</v>
      </c>
      <c r="C9" s="73">
        <v>2.8</v>
      </c>
      <c r="D9" s="73">
        <f t="shared" ref="D9:D34" si="0">D8+C9</f>
        <v>17.8</v>
      </c>
      <c r="E9" s="58"/>
    </row>
    <row r="10" spans="1:5" ht="15.75" customHeight="1">
      <c r="A10" s="74" t="s">
        <v>51</v>
      </c>
      <c r="B10" s="73" t="s">
        <v>50</v>
      </c>
      <c r="C10" s="73">
        <v>5.7</v>
      </c>
      <c r="D10" s="73">
        <f t="shared" si="0"/>
        <v>23.5</v>
      </c>
      <c r="E10" s="58"/>
    </row>
    <row r="11" spans="1:5" ht="15.75" customHeight="1">
      <c r="A11" s="74" t="s">
        <v>998</v>
      </c>
      <c r="B11" s="73" t="s">
        <v>365</v>
      </c>
      <c r="C11" s="73">
        <v>3</v>
      </c>
      <c r="D11" s="73">
        <f t="shared" si="0"/>
        <v>26.5</v>
      </c>
      <c r="E11" s="130" t="s">
        <v>1008</v>
      </c>
    </row>
    <row r="12" spans="1:5" ht="15.75" customHeight="1">
      <c r="A12" s="74" t="s">
        <v>1368</v>
      </c>
      <c r="B12" s="73" t="s">
        <v>116</v>
      </c>
      <c r="C12" s="73">
        <v>1</v>
      </c>
      <c r="D12" s="73">
        <f t="shared" si="0"/>
        <v>27.5</v>
      </c>
      <c r="E12" s="130" t="s">
        <v>723</v>
      </c>
    </row>
    <row r="13" spans="1:5" ht="15.75" customHeight="1">
      <c r="A13" s="74" t="s">
        <v>1367</v>
      </c>
      <c r="B13" s="73" t="s">
        <v>45</v>
      </c>
      <c r="C13" s="73">
        <v>1.5</v>
      </c>
      <c r="D13" s="73">
        <f t="shared" si="0"/>
        <v>29</v>
      </c>
      <c r="E13" s="130" t="s">
        <v>724</v>
      </c>
    </row>
    <row r="14" spans="1:5" ht="15.75" customHeight="1">
      <c r="A14" s="74" t="s">
        <v>48</v>
      </c>
      <c r="B14" s="73" t="s">
        <v>45</v>
      </c>
      <c r="C14" s="73">
        <v>4.5</v>
      </c>
      <c r="D14" s="73">
        <f t="shared" si="0"/>
        <v>33.5</v>
      </c>
      <c r="E14" s="84"/>
    </row>
    <row r="15" spans="1:5" ht="15.75" customHeight="1">
      <c r="A15" s="74" t="s">
        <v>47</v>
      </c>
      <c r="B15" s="73" t="s">
        <v>14</v>
      </c>
      <c r="C15" s="73">
        <v>7.5</v>
      </c>
      <c r="D15" s="73">
        <f t="shared" si="0"/>
        <v>41</v>
      </c>
      <c r="E15" s="84" t="s">
        <v>725</v>
      </c>
    </row>
    <row r="16" spans="1:5" ht="15.75" customHeight="1">
      <c r="A16" s="74" t="s">
        <v>1044</v>
      </c>
      <c r="B16" s="73" t="s">
        <v>14</v>
      </c>
      <c r="C16" s="73">
        <v>2</v>
      </c>
      <c r="D16" s="73">
        <f t="shared" si="0"/>
        <v>43</v>
      </c>
      <c r="E16" s="84"/>
    </row>
    <row r="17" spans="1:5" ht="15.75" customHeight="1">
      <c r="A17" s="74" t="s">
        <v>708</v>
      </c>
      <c r="B17" s="73" t="s">
        <v>223</v>
      </c>
      <c r="C17" s="73">
        <v>4</v>
      </c>
      <c r="D17" s="73">
        <f t="shared" si="0"/>
        <v>47</v>
      </c>
      <c r="E17" s="84" t="s">
        <v>726</v>
      </c>
    </row>
    <row r="18" spans="1:5" ht="15.75" customHeight="1">
      <c r="A18" s="74" t="s">
        <v>222</v>
      </c>
      <c r="B18" s="73" t="s">
        <v>545</v>
      </c>
      <c r="C18" s="73">
        <v>3.6</v>
      </c>
      <c r="D18" s="73">
        <f t="shared" si="0"/>
        <v>50.6</v>
      </c>
      <c r="E18" s="84" t="s">
        <v>1356</v>
      </c>
    </row>
    <row r="19" spans="1:5" ht="15.75" customHeight="1">
      <c r="A19" s="74" t="s">
        <v>722</v>
      </c>
      <c r="B19" s="73" t="s">
        <v>706</v>
      </c>
      <c r="C19" s="73">
        <v>2.8</v>
      </c>
      <c r="D19" s="73">
        <f t="shared" si="0"/>
        <v>53.4</v>
      </c>
      <c r="E19" s="131" t="s">
        <v>730</v>
      </c>
    </row>
    <row r="20" spans="1:5" ht="15.75" customHeight="1">
      <c r="A20" s="74" t="s">
        <v>720</v>
      </c>
      <c r="B20" s="73" t="s">
        <v>14</v>
      </c>
      <c r="C20" s="73">
        <v>1.2</v>
      </c>
      <c r="D20" s="73">
        <f t="shared" si="0"/>
        <v>54.6</v>
      </c>
      <c r="E20" s="428"/>
    </row>
    <row r="21" spans="1:5" ht="15.75" customHeight="1">
      <c r="A21" s="74" t="s">
        <v>729</v>
      </c>
      <c r="B21" s="73" t="s">
        <v>381</v>
      </c>
      <c r="C21" s="73">
        <v>3.4</v>
      </c>
      <c r="D21" s="73">
        <f t="shared" si="0"/>
        <v>58</v>
      </c>
      <c r="E21" s="84"/>
    </row>
    <row r="22" spans="1:5" ht="15.75" customHeight="1">
      <c r="A22" s="74" t="s">
        <v>221</v>
      </c>
      <c r="B22" s="73" t="s">
        <v>381</v>
      </c>
      <c r="C22" s="73">
        <v>4</v>
      </c>
      <c r="D22" s="73">
        <f t="shared" si="0"/>
        <v>62</v>
      </c>
      <c r="E22" s="84"/>
    </row>
    <row r="23" spans="1:5" ht="15.75" customHeight="1">
      <c r="A23" s="74" t="s">
        <v>727</v>
      </c>
      <c r="B23" s="73" t="s">
        <v>381</v>
      </c>
      <c r="C23" s="73">
        <v>4</v>
      </c>
      <c r="D23" s="73">
        <f t="shared" si="0"/>
        <v>66</v>
      </c>
      <c r="E23" s="84" t="s">
        <v>728</v>
      </c>
    </row>
    <row r="24" spans="1:5" ht="15.75" customHeight="1">
      <c r="A24" s="74" t="s">
        <v>721</v>
      </c>
      <c r="B24" s="73" t="s">
        <v>116</v>
      </c>
      <c r="C24" s="73">
        <v>1.5</v>
      </c>
      <c r="D24" s="73">
        <f t="shared" si="0"/>
        <v>67.5</v>
      </c>
      <c r="E24" s="84"/>
    </row>
    <row r="25" spans="1:5" ht="15.75" customHeight="1">
      <c r="A25" s="74" t="s">
        <v>686</v>
      </c>
      <c r="B25" s="109" t="s">
        <v>999</v>
      </c>
      <c r="C25" s="73">
        <v>0.4</v>
      </c>
      <c r="D25" s="73">
        <f t="shared" si="0"/>
        <v>67.900000000000006</v>
      </c>
      <c r="E25" s="84"/>
    </row>
    <row r="26" spans="1:5" ht="15.75" customHeight="1">
      <c r="A26" s="74" t="s">
        <v>115</v>
      </c>
      <c r="B26" s="73" t="s">
        <v>50</v>
      </c>
      <c r="C26" s="73">
        <v>0.6</v>
      </c>
      <c r="D26" s="73">
        <f t="shared" si="0"/>
        <v>68.5</v>
      </c>
      <c r="E26" s="84"/>
    </row>
    <row r="27" spans="1:5" ht="15.75" customHeight="1">
      <c r="A27" s="74" t="s">
        <v>51</v>
      </c>
      <c r="B27" s="73" t="s">
        <v>27</v>
      </c>
      <c r="C27" s="73">
        <v>3.5</v>
      </c>
      <c r="D27" s="73">
        <f t="shared" si="0"/>
        <v>72</v>
      </c>
      <c r="E27" s="84"/>
    </row>
    <row r="28" spans="1:5" ht="15.75" customHeight="1">
      <c r="A28" s="74" t="s">
        <v>52</v>
      </c>
      <c r="B28" s="73" t="s">
        <v>27</v>
      </c>
      <c r="C28" s="73">
        <v>9</v>
      </c>
      <c r="D28" s="73">
        <f t="shared" si="0"/>
        <v>81</v>
      </c>
      <c r="E28" s="58"/>
    </row>
    <row r="29" spans="1:5" ht="15.75" customHeight="1">
      <c r="A29" s="74" t="s">
        <v>1304</v>
      </c>
      <c r="B29" s="71" t="s">
        <v>1305</v>
      </c>
      <c r="C29" s="73">
        <v>8</v>
      </c>
      <c r="D29" s="73">
        <f t="shared" si="0"/>
        <v>89</v>
      </c>
      <c r="E29" s="84" t="s">
        <v>1306</v>
      </c>
    </row>
    <row r="30" spans="1:5" ht="15.75" customHeight="1">
      <c r="A30" s="70" t="s">
        <v>53</v>
      </c>
      <c r="B30" s="117" t="s">
        <v>14</v>
      </c>
      <c r="C30" s="71">
        <v>0.5</v>
      </c>
      <c r="D30" s="73">
        <f t="shared" si="0"/>
        <v>89.5</v>
      </c>
      <c r="E30" s="84" t="s">
        <v>1307</v>
      </c>
    </row>
    <row r="31" spans="1:5" ht="15.75" customHeight="1">
      <c r="A31" s="70" t="s">
        <v>1301</v>
      </c>
      <c r="B31" s="71" t="s">
        <v>14</v>
      </c>
      <c r="C31" s="71">
        <v>1</v>
      </c>
      <c r="D31" s="73">
        <f t="shared" si="0"/>
        <v>90.5</v>
      </c>
      <c r="E31" s="84" t="s">
        <v>1308</v>
      </c>
    </row>
    <row r="32" spans="1:5" ht="15.75" customHeight="1">
      <c r="A32" s="70" t="s">
        <v>1300</v>
      </c>
      <c r="B32" s="71" t="s">
        <v>14</v>
      </c>
      <c r="C32" s="71">
        <v>1.5</v>
      </c>
      <c r="D32" s="73">
        <f t="shared" si="0"/>
        <v>92</v>
      </c>
      <c r="E32" s="324" t="s">
        <v>1309</v>
      </c>
    </row>
    <row r="33" spans="1:5" ht="15.75" customHeight="1">
      <c r="A33" s="70" t="s">
        <v>1299</v>
      </c>
      <c r="B33" s="71" t="s">
        <v>14</v>
      </c>
      <c r="C33" s="71">
        <v>2.5</v>
      </c>
      <c r="D33" s="73">
        <f t="shared" si="0"/>
        <v>94.5</v>
      </c>
      <c r="E33" s="84" t="s">
        <v>1090</v>
      </c>
    </row>
    <row r="34" spans="1:5" ht="15.75" customHeight="1">
      <c r="A34" s="382" t="s">
        <v>6</v>
      </c>
      <c r="B34" s="266"/>
      <c r="C34" s="266">
        <v>1</v>
      </c>
      <c r="D34" s="387">
        <f t="shared" si="0"/>
        <v>95.5</v>
      </c>
      <c r="E34" s="189"/>
    </row>
    <row r="35" spans="1:5" ht="15.75" customHeight="1" thickBot="1">
      <c r="A35" s="122"/>
      <c r="B35" s="79"/>
      <c r="C35" s="79"/>
      <c r="D35" s="79"/>
      <c r="E35" s="99"/>
    </row>
    <row r="36" spans="1:5" ht="15.75" customHeight="1">
      <c r="E36" s="311" t="s">
        <v>1042</v>
      </c>
    </row>
    <row r="37" spans="1:5" ht="15.75" customHeight="1">
      <c r="A37" s="226" t="s">
        <v>1313</v>
      </c>
      <c r="B37" s="228"/>
      <c r="C37" s="228"/>
      <c r="D37" s="228"/>
      <c r="E37" s="226" t="s">
        <v>1494</v>
      </c>
    </row>
    <row r="38" spans="1:5" ht="15.75" customHeight="1">
      <c r="A38" s="263" t="s">
        <v>985</v>
      </c>
      <c r="B38" s="437"/>
      <c r="C38" s="438"/>
      <c r="D38" s="438"/>
      <c r="E38" s="226" t="s">
        <v>1043</v>
      </c>
    </row>
    <row r="39" spans="1:5" ht="15.75" customHeight="1" thickBot="1">
      <c r="A39" s="439"/>
      <c r="B39" s="440"/>
      <c r="C39" s="440"/>
      <c r="D39" s="440"/>
      <c r="E39" s="226" t="s">
        <v>1493</v>
      </c>
    </row>
    <row r="40" spans="1:5" ht="15.75" customHeight="1">
      <c r="A40" s="441"/>
      <c r="B40" s="442"/>
      <c r="C40" s="442"/>
      <c r="D40" s="443"/>
      <c r="E40" s="444"/>
    </row>
    <row r="41" spans="1:5" ht="15.75" customHeight="1">
      <c r="A41" s="62" t="s">
        <v>2</v>
      </c>
      <c r="B41" s="139" t="s">
        <v>1</v>
      </c>
      <c r="C41" s="139" t="s">
        <v>3</v>
      </c>
      <c r="D41" s="63" t="s">
        <v>4</v>
      </c>
      <c r="E41" s="278" t="s">
        <v>5</v>
      </c>
    </row>
    <row r="42" spans="1:5" ht="15.75" customHeight="1" thickBot="1">
      <c r="A42" s="65"/>
      <c r="B42" s="277"/>
      <c r="C42" s="277"/>
      <c r="D42" s="66"/>
      <c r="E42" s="279"/>
    </row>
    <row r="43" spans="1:5" ht="15.75" customHeight="1">
      <c r="A43" s="74" t="s">
        <v>120</v>
      </c>
      <c r="B43" s="90" t="s">
        <v>29</v>
      </c>
      <c r="C43" s="90">
        <v>8</v>
      </c>
      <c r="D43" s="264">
        <v>20</v>
      </c>
      <c r="E43" s="265"/>
    </row>
    <row r="44" spans="1:5" ht="15.75" customHeight="1">
      <c r="A44" s="74" t="s">
        <v>1365</v>
      </c>
      <c r="B44" s="73" t="s">
        <v>1104</v>
      </c>
      <c r="C44" s="73">
        <v>0.5</v>
      </c>
      <c r="D44" s="73">
        <f>D43+C44</f>
        <v>20.5</v>
      </c>
      <c r="E44" s="58" t="s">
        <v>656</v>
      </c>
    </row>
    <row r="45" spans="1:5" ht="15.75" customHeight="1">
      <c r="A45" s="74" t="s">
        <v>992</v>
      </c>
      <c r="B45" s="73" t="s">
        <v>989</v>
      </c>
      <c r="C45" s="73">
        <v>6</v>
      </c>
      <c r="D45" s="73">
        <f t="shared" ref="D45:D55" si="1">D44+C45</f>
        <v>26.5</v>
      </c>
      <c r="E45" s="58"/>
    </row>
    <row r="46" spans="1:5" ht="15.75" customHeight="1">
      <c r="A46" s="74" t="s">
        <v>55</v>
      </c>
      <c r="B46" s="73" t="s">
        <v>989</v>
      </c>
      <c r="C46" s="73">
        <v>6</v>
      </c>
      <c r="D46" s="73">
        <f t="shared" si="1"/>
        <v>32.5</v>
      </c>
      <c r="E46" s="58" t="s">
        <v>1366</v>
      </c>
    </row>
    <row r="47" spans="1:5" ht="15.75" customHeight="1">
      <c r="A47" s="74" t="s">
        <v>1360</v>
      </c>
      <c r="B47" s="73"/>
      <c r="C47" s="73">
        <v>1</v>
      </c>
      <c r="D47" s="73">
        <f t="shared" si="1"/>
        <v>33.5</v>
      </c>
      <c r="E47" s="58"/>
    </row>
    <row r="48" spans="1:5" ht="15.75" customHeight="1">
      <c r="A48" s="74" t="s">
        <v>1361</v>
      </c>
      <c r="B48" s="73"/>
      <c r="C48" s="73">
        <v>8</v>
      </c>
      <c r="D48" s="73">
        <f t="shared" si="1"/>
        <v>41.5</v>
      </c>
      <c r="E48" s="58"/>
    </row>
    <row r="49" spans="1:5" ht="15.75" customHeight="1">
      <c r="A49" s="74" t="s">
        <v>1362</v>
      </c>
      <c r="B49" s="73" t="s">
        <v>50</v>
      </c>
      <c r="C49" s="73">
        <v>6</v>
      </c>
      <c r="D49" s="73">
        <f t="shared" si="1"/>
        <v>47.5</v>
      </c>
      <c r="E49" s="58"/>
    </row>
    <row r="50" spans="1:5" ht="15.75" customHeight="1">
      <c r="A50" s="74" t="s">
        <v>52</v>
      </c>
      <c r="B50" s="73" t="s">
        <v>29</v>
      </c>
      <c r="C50" s="73">
        <v>8.5</v>
      </c>
      <c r="D50" s="73">
        <f t="shared" si="1"/>
        <v>56</v>
      </c>
      <c r="E50" s="58"/>
    </row>
    <row r="51" spans="1:5" ht="15.75" customHeight="1">
      <c r="A51" s="74" t="s">
        <v>1304</v>
      </c>
      <c r="B51" s="71" t="s">
        <v>1305</v>
      </c>
      <c r="C51" s="73">
        <v>8</v>
      </c>
      <c r="D51" s="73">
        <f t="shared" si="1"/>
        <v>64</v>
      </c>
      <c r="E51" s="58"/>
    </row>
    <row r="52" spans="1:5" ht="15.75" customHeight="1">
      <c r="A52" s="70" t="s">
        <v>53</v>
      </c>
      <c r="B52" s="117" t="s">
        <v>14</v>
      </c>
      <c r="C52" s="73">
        <v>0.5</v>
      </c>
      <c r="D52" s="73">
        <f t="shared" si="1"/>
        <v>64.5</v>
      </c>
      <c r="E52" s="58"/>
    </row>
    <row r="53" spans="1:5" ht="15.75" customHeight="1">
      <c r="A53" s="70" t="s">
        <v>1301</v>
      </c>
      <c r="B53" s="71" t="s">
        <v>14</v>
      </c>
      <c r="C53" s="73">
        <v>1.7</v>
      </c>
      <c r="D53" s="73">
        <f t="shared" si="1"/>
        <v>66.2</v>
      </c>
      <c r="E53" s="58"/>
    </row>
    <row r="54" spans="1:5" ht="15.75" customHeight="1">
      <c r="A54" s="70" t="s">
        <v>1300</v>
      </c>
      <c r="B54" s="71" t="s">
        <v>14</v>
      </c>
      <c r="C54" s="266">
        <v>1.2</v>
      </c>
      <c r="D54" s="73">
        <f t="shared" si="1"/>
        <v>67.400000000000006</v>
      </c>
      <c r="E54" s="189"/>
    </row>
    <row r="55" spans="1:5">
      <c r="A55" s="70" t="s">
        <v>1299</v>
      </c>
      <c r="B55" s="71" t="s">
        <v>14</v>
      </c>
      <c r="C55" s="73">
        <v>2</v>
      </c>
      <c r="D55" s="73">
        <f t="shared" si="1"/>
        <v>69.400000000000006</v>
      </c>
      <c r="E55" s="58"/>
    </row>
    <row r="56" spans="1:5" ht="16.5" thickBot="1">
      <c r="A56" s="294" t="s">
        <v>6</v>
      </c>
      <c r="B56" s="79"/>
      <c r="C56" s="79">
        <v>1.6</v>
      </c>
      <c r="D56" s="79">
        <f>D55+C56</f>
        <v>71</v>
      </c>
      <c r="E56" s="86"/>
    </row>
    <row r="57" spans="1:5">
      <c r="A57" s="445"/>
      <c r="B57" s="446"/>
      <c r="C57" s="446"/>
      <c r="D57" s="446"/>
      <c r="E57" s="447"/>
    </row>
    <row r="58" spans="1:5">
      <c r="A58" s="445"/>
      <c r="B58" s="446"/>
      <c r="C58" s="446"/>
      <c r="D58" s="446"/>
      <c r="E58" s="447"/>
    </row>
    <row r="59" spans="1:5">
      <c r="A59" s="445"/>
      <c r="B59" s="446"/>
      <c r="C59" s="446"/>
      <c r="D59" s="446"/>
      <c r="E59" s="447"/>
    </row>
    <row r="60" spans="1:5">
      <c r="A60" s="445"/>
      <c r="B60" s="446"/>
      <c r="C60" s="446"/>
      <c r="D60" s="446"/>
      <c r="E60" s="447"/>
    </row>
    <row r="61" spans="1:5">
      <c r="A61" s="445"/>
      <c r="B61" s="446"/>
      <c r="C61" s="446"/>
      <c r="D61" s="446"/>
      <c r="E61" s="447"/>
    </row>
    <row r="62" spans="1:5">
      <c r="A62" s="445"/>
      <c r="B62" s="446"/>
      <c r="C62" s="446"/>
      <c r="D62" s="446"/>
      <c r="E62" s="447"/>
    </row>
    <row r="63" spans="1:5">
      <c r="A63" s="445"/>
      <c r="B63" s="446"/>
      <c r="C63" s="446"/>
      <c r="D63" s="446"/>
      <c r="E63" s="447"/>
    </row>
    <row r="64" spans="1:5">
      <c r="A64" s="445"/>
      <c r="B64" s="446"/>
      <c r="C64" s="446"/>
      <c r="D64" s="446"/>
      <c r="E64" s="447"/>
    </row>
    <row r="65" spans="1:5">
      <c r="A65" s="445"/>
      <c r="B65" s="446"/>
      <c r="C65" s="446"/>
      <c r="D65" s="446"/>
      <c r="E65" s="447"/>
    </row>
    <row r="66" spans="1:5">
      <c r="A66" s="445"/>
      <c r="B66" s="446"/>
      <c r="C66" s="446"/>
      <c r="D66" s="446"/>
      <c r="E66" s="447"/>
    </row>
    <row r="67" spans="1:5">
      <c r="A67" s="445"/>
      <c r="B67" s="446"/>
      <c r="C67" s="446"/>
      <c r="D67" s="446"/>
      <c r="E67" s="447"/>
    </row>
    <row r="68" spans="1:5">
      <c r="A68" s="445"/>
      <c r="B68" s="446"/>
      <c r="C68" s="446"/>
      <c r="D68" s="446"/>
      <c r="E68" s="447"/>
    </row>
    <row r="69" spans="1:5">
      <c r="A69" s="445"/>
      <c r="B69" s="446"/>
      <c r="C69" s="446"/>
      <c r="D69" s="446"/>
      <c r="E69" s="447"/>
    </row>
  </sheetData>
  <printOptions horizontalCentered="1"/>
  <pageMargins left="0" right="0" top="0.94488188976377963" bottom="0.74803149606299213" header="0.31496062992125984" footer="0.31496062992125984"/>
  <pageSetup paperSize="9" scale="83" orientation="portrait" r:id="rId1"/>
  <headerFooter alignWithMargins="0">
    <oddHeader>&amp;C&amp;"Arial,Gras"&amp;14&amp;UUNION CYCLOTOURISTE BERGERACOISE</oddHeader>
    <oddFooter>&amp;L&amp;"Arial,Gras"Maj 2023&amp;R&amp;"Arial,Gras"&amp;20N° 32 Bis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54"/>
  <sheetViews>
    <sheetView zoomScaleNormal="100" workbookViewId="0">
      <selection activeCell="E30" sqref="E30"/>
    </sheetView>
  </sheetViews>
  <sheetFormatPr baseColWidth="10" defaultColWidth="11.42578125" defaultRowHeight="12.75"/>
  <cols>
    <col min="1" max="1" width="35.7109375" customWidth="1"/>
    <col min="2" max="2" width="10.7109375" style="10" customWidth="1"/>
    <col min="3" max="4" width="7.7109375" style="10" customWidth="1"/>
    <col min="5" max="5" width="35.7109375" style="17" customWidth="1"/>
  </cols>
  <sheetData>
    <row r="1" spans="1:5" ht="15.75">
      <c r="A1" s="59"/>
      <c r="B1" s="60"/>
      <c r="C1" s="60" t="s">
        <v>0</v>
      </c>
      <c r="D1" s="60" t="s">
        <v>0</v>
      </c>
      <c r="E1" s="61"/>
    </row>
    <row r="2" spans="1:5" ht="15.7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1012</v>
      </c>
      <c r="C3" s="66"/>
      <c r="D3" s="66"/>
      <c r="E3" s="67"/>
    </row>
    <row r="4" spans="1:5" ht="15.75">
      <c r="A4" s="296" t="s">
        <v>6</v>
      </c>
      <c r="B4" s="184" t="s">
        <v>365</v>
      </c>
      <c r="C4" s="184">
        <v>0</v>
      </c>
      <c r="D4" s="184">
        <v>0</v>
      </c>
      <c r="E4" s="160"/>
    </row>
    <row r="5" spans="1:5" ht="15.75">
      <c r="A5" s="152" t="s">
        <v>1299</v>
      </c>
      <c r="B5" s="153" t="s">
        <v>14</v>
      </c>
      <c r="C5" s="153">
        <v>1</v>
      </c>
      <c r="D5" s="153">
        <v>1</v>
      </c>
      <c r="E5" s="161"/>
    </row>
    <row r="6" spans="1:5" ht="17.25">
      <c r="A6" s="70" t="s">
        <v>1300</v>
      </c>
      <c r="B6" s="153" t="s">
        <v>14</v>
      </c>
      <c r="C6" s="153">
        <v>2.5</v>
      </c>
      <c r="D6" s="153">
        <f>D5+C6</f>
        <v>3.5</v>
      </c>
      <c r="E6" s="383" t="s">
        <v>1310</v>
      </c>
    </row>
    <row r="7" spans="1:5" ht="15.75">
      <c r="A7" s="70" t="s">
        <v>1301</v>
      </c>
      <c r="B7" s="153" t="s">
        <v>14</v>
      </c>
      <c r="C7" s="153">
        <v>1</v>
      </c>
      <c r="D7" s="153">
        <f>D6+C7</f>
        <v>4.5</v>
      </c>
      <c r="E7" s="384" t="s">
        <v>1311</v>
      </c>
    </row>
    <row r="8" spans="1:5" ht="15.75">
      <c r="A8" s="380" t="s">
        <v>1302</v>
      </c>
      <c r="B8" s="153" t="s">
        <v>1303</v>
      </c>
      <c r="C8" s="153">
        <v>1.5</v>
      </c>
      <c r="D8" s="153">
        <f>D7+C8</f>
        <v>6</v>
      </c>
      <c r="E8" s="384"/>
    </row>
    <row r="9" spans="1:5" ht="15.75">
      <c r="A9" s="152" t="s">
        <v>1304</v>
      </c>
      <c r="B9" s="153" t="s">
        <v>27</v>
      </c>
      <c r="C9" s="153">
        <v>0.5</v>
      </c>
      <c r="D9" s="153">
        <f>D8+C9</f>
        <v>6.5</v>
      </c>
      <c r="E9" s="384" t="s">
        <v>1312</v>
      </c>
    </row>
    <row r="10" spans="1:5" ht="15.75">
      <c r="A10" s="455" t="s">
        <v>1394</v>
      </c>
      <c r="B10" s="456"/>
      <c r="C10" s="456"/>
      <c r="D10" s="153">
        <v>6.5</v>
      </c>
      <c r="E10" s="384"/>
    </row>
    <row r="11" spans="1:5" ht="17.25">
      <c r="A11" s="221" t="s">
        <v>1359</v>
      </c>
      <c r="B11" s="73" t="s">
        <v>263</v>
      </c>
      <c r="C11" s="73">
        <v>8</v>
      </c>
      <c r="D11" s="187">
        <f>D9+C11</f>
        <v>14.5</v>
      </c>
      <c r="E11" s="435" t="s">
        <v>15</v>
      </c>
    </row>
    <row r="12" spans="1:5" ht="15.75">
      <c r="A12" s="74" t="s">
        <v>393</v>
      </c>
      <c r="B12" s="73" t="s">
        <v>279</v>
      </c>
      <c r="C12" s="73">
        <v>4</v>
      </c>
      <c r="D12" s="71">
        <f t="shared" ref="D12:D28" si="0">D11+C12</f>
        <v>18.5</v>
      </c>
      <c r="E12" s="222"/>
    </row>
    <row r="13" spans="1:5" ht="15.75">
      <c r="A13" s="74" t="s">
        <v>394</v>
      </c>
      <c r="B13" s="73" t="s">
        <v>279</v>
      </c>
      <c r="C13" s="73">
        <v>4</v>
      </c>
      <c r="D13" s="71">
        <f t="shared" si="0"/>
        <v>22.5</v>
      </c>
      <c r="E13" s="58" t="s">
        <v>888</v>
      </c>
    </row>
    <row r="14" spans="1:5" ht="15.75">
      <c r="A14" s="74" t="s">
        <v>906</v>
      </c>
      <c r="B14" s="73" t="s">
        <v>50</v>
      </c>
      <c r="C14" s="73">
        <v>2</v>
      </c>
      <c r="D14" s="71">
        <f t="shared" si="0"/>
        <v>24.5</v>
      </c>
      <c r="E14" s="58" t="s">
        <v>1011</v>
      </c>
    </row>
    <row r="15" spans="1:5" ht="15.75">
      <c r="A15" s="74" t="s">
        <v>92</v>
      </c>
      <c r="B15" s="73" t="s">
        <v>50</v>
      </c>
      <c r="C15" s="73">
        <v>1.5</v>
      </c>
      <c r="D15" s="71">
        <f t="shared" si="0"/>
        <v>26</v>
      </c>
      <c r="E15" s="58"/>
    </row>
    <row r="16" spans="1:5" ht="15.75">
      <c r="A16" s="74" t="s">
        <v>51</v>
      </c>
      <c r="B16" s="73" t="s">
        <v>904</v>
      </c>
      <c r="C16" s="73">
        <v>9.5</v>
      </c>
      <c r="D16" s="71">
        <f t="shared" si="0"/>
        <v>35.5</v>
      </c>
      <c r="E16" s="58"/>
    </row>
    <row r="17" spans="1:10" ht="15.75">
      <c r="A17" s="74" t="s">
        <v>654</v>
      </c>
      <c r="B17" s="73" t="s">
        <v>45</v>
      </c>
      <c r="C17" s="73">
        <v>2.5</v>
      </c>
      <c r="D17" s="71">
        <f t="shared" si="0"/>
        <v>38</v>
      </c>
      <c r="E17" s="58"/>
    </row>
    <row r="18" spans="1:10" ht="15.75">
      <c r="A18" s="74" t="s">
        <v>120</v>
      </c>
      <c r="B18" s="73" t="s">
        <v>655</v>
      </c>
      <c r="C18" s="73">
        <v>4</v>
      </c>
      <c r="D18" s="71">
        <f t="shared" si="0"/>
        <v>42</v>
      </c>
      <c r="E18" s="58" t="s">
        <v>656</v>
      </c>
    </row>
    <row r="19" spans="1:10" ht="15.75">
      <c r="A19" s="74" t="s">
        <v>30</v>
      </c>
      <c r="B19" s="73" t="s">
        <v>116</v>
      </c>
      <c r="C19" s="73">
        <v>6.5</v>
      </c>
      <c r="D19" s="71">
        <f t="shared" si="0"/>
        <v>48.5</v>
      </c>
      <c r="E19" s="172"/>
    </row>
    <row r="20" spans="1:10" ht="15.75">
      <c r="A20" s="75" t="s">
        <v>911</v>
      </c>
      <c r="B20" s="73" t="s">
        <v>14</v>
      </c>
      <c r="C20" s="155">
        <v>1</v>
      </c>
      <c r="D20" s="71">
        <f t="shared" si="0"/>
        <v>49.5</v>
      </c>
      <c r="E20" s="131" t="s">
        <v>1004</v>
      </c>
    </row>
    <row r="21" spans="1:10" ht="15.75">
      <c r="A21" s="75" t="s">
        <v>910</v>
      </c>
      <c r="B21" s="73" t="s">
        <v>14</v>
      </c>
      <c r="C21" s="73">
        <v>2</v>
      </c>
      <c r="D21" s="71">
        <f t="shared" si="0"/>
        <v>51.5</v>
      </c>
      <c r="E21" s="58"/>
    </row>
    <row r="22" spans="1:10" ht="15.75">
      <c r="A22" s="74" t="s">
        <v>907</v>
      </c>
      <c r="B22" s="73" t="s">
        <v>14</v>
      </c>
      <c r="C22" s="73">
        <v>2.5</v>
      </c>
      <c r="D22" s="71">
        <f t="shared" si="0"/>
        <v>54</v>
      </c>
      <c r="E22" s="58" t="s">
        <v>908</v>
      </c>
    </row>
    <row r="23" spans="1:10" ht="15.75">
      <c r="A23" s="74" t="s">
        <v>423</v>
      </c>
      <c r="B23" s="73" t="s">
        <v>336</v>
      </c>
      <c r="C23" s="73">
        <v>1.5</v>
      </c>
      <c r="D23" s="71">
        <f t="shared" si="0"/>
        <v>55.5</v>
      </c>
      <c r="E23" s="58" t="s">
        <v>611</v>
      </c>
    </row>
    <row r="24" spans="1:10" ht="15.75">
      <c r="A24" s="74" t="s">
        <v>281</v>
      </c>
      <c r="B24" s="73" t="s">
        <v>7</v>
      </c>
      <c r="C24" s="73">
        <v>4</v>
      </c>
      <c r="D24" s="71">
        <f t="shared" si="0"/>
        <v>59.5</v>
      </c>
      <c r="E24" s="172"/>
    </row>
    <row r="25" spans="1:10" ht="15.75">
      <c r="A25" s="74" t="s">
        <v>606</v>
      </c>
      <c r="B25" s="73" t="s">
        <v>7</v>
      </c>
      <c r="C25" s="73">
        <v>2.5</v>
      </c>
      <c r="D25" s="71">
        <f t="shared" si="0"/>
        <v>62</v>
      </c>
      <c r="E25" s="58" t="s">
        <v>611</v>
      </c>
    </row>
    <row r="26" spans="1:10" ht="15.75">
      <c r="A26" s="74" t="s">
        <v>710</v>
      </c>
      <c r="B26" s="73" t="s">
        <v>7</v>
      </c>
      <c r="C26" s="73">
        <v>6.5</v>
      </c>
      <c r="D26" s="71">
        <f t="shared" si="0"/>
        <v>68.5</v>
      </c>
      <c r="E26" s="172"/>
    </row>
    <row r="27" spans="1:10" ht="15.75">
      <c r="A27" s="74" t="s">
        <v>91</v>
      </c>
      <c r="B27" s="73" t="s">
        <v>7</v>
      </c>
      <c r="C27" s="73">
        <v>9</v>
      </c>
      <c r="D27" s="71">
        <f t="shared" si="0"/>
        <v>77.5</v>
      </c>
      <c r="E27" s="172"/>
    </row>
    <row r="28" spans="1:10" ht="16.5" thickBot="1">
      <c r="A28" s="433" t="s">
        <v>550</v>
      </c>
      <c r="B28" s="79"/>
      <c r="C28" s="79">
        <v>6.5</v>
      </c>
      <c r="D28" s="386">
        <f t="shared" si="0"/>
        <v>84</v>
      </c>
      <c r="E28" s="218"/>
    </row>
    <row r="29" spans="1:10">
      <c r="A29" s="219"/>
      <c r="B29" s="220"/>
      <c r="C29" s="220"/>
      <c r="D29" s="220"/>
      <c r="E29" s="268" t="s">
        <v>1593</v>
      </c>
    </row>
    <row r="30" spans="1:10">
      <c r="A30" s="191"/>
      <c r="B30" s="220"/>
      <c r="C30" s="220"/>
      <c r="D30" s="147"/>
      <c r="E30" s="169" t="s">
        <v>1547</v>
      </c>
    </row>
    <row r="31" spans="1:10">
      <c r="A31" s="92"/>
      <c r="B31" s="93"/>
      <c r="C31" s="93"/>
      <c r="D31" s="220"/>
      <c r="E31" s="230"/>
    </row>
    <row r="32" spans="1:10" ht="15.75">
      <c r="A32" s="215" t="s">
        <v>905</v>
      </c>
      <c r="B32" s="94"/>
      <c r="C32" s="94"/>
      <c r="D32" s="94"/>
      <c r="E32" s="268" t="s">
        <v>1592</v>
      </c>
      <c r="J32" s="10"/>
    </row>
    <row r="33" spans="1:5" ht="13.5" thickBot="1">
      <c r="A33" s="92"/>
      <c r="B33" s="93"/>
      <c r="C33" s="93"/>
      <c r="D33" s="93"/>
      <c r="E33" s="249" t="s">
        <v>1548</v>
      </c>
    </row>
    <row r="34" spans="1:5" ht="15.75">
      <c r="A34" s="223" t="s">
        <v>909</v>
      </c>
      <c r="B34" s="90" t="s">
        <v>27</v>
      </c>
      <c r="C34" s="90">
        <v>8</v>
      </c>
      <c r="D34" s="179">
        <v>14.5</v>
      </c>
      <c r="E34" s="96"/>
    </row>
    <row r="35" spans="1:5" ht="15.75">
      <c r="A35" s="74" t="s">
        <v>51</v>
      </c>
      <c r="B35" s="73" t="s">
        <v>50</v>
      </c>
      <c r="C35" s="73">
        <v>8.5</v>
      </c>
      <c r="D35" s="73">
        <f>D34+C35</f>
        <v>23</v>
      </c>
      <c r="E35" s="84" t="s">
        <v>1066</v>
      </c>
    </row>
    <row r="36" spans="1:5" ht="15.75">
      <c r="A36" s="74" t="s">
        <v>1067</v>
      </c>
      <c r="B36" s="73" t="s">
        <v>14</v>
      </c>
      <c r="C36" s="73">
        <v>1.5</v>
      </c>
      <c r="D36" s="73">
        <f>D35+C36</f>
        <v>24.5</v>
      </c>
      <c r="E36" s="84" t="s">
        <v>1068</v>
      </c>
    </row>
    <row r="37" spans="1:5" ht="15.75">
      <c r="A37" s="282" t="s">
        <v>49</v>
      </c>
      <c r="B37" s="73" t="s">
        <v>14</v>
      </c>
      <c r="C37" s="73">
        <v>0.5</v>
      </c>
      <c r="D37" s="73">
        <f>D36+C37</f>
        <v>25</v>
      </c>
      <c r="E37" s="84" t="s">
        <v>1069</v>
      </c>
    </row>
    <row r="38" spans="1:5" ht="15.75">
      <c r="A38" s="74" t="s">
        <v>1075</v>
      </c>
      <c r="B38" s="73" t="s">
        <v>14</v>
      </c>
      <c r="C38" s="73">
        <v>0.5</v>
      </c>
      <c r="D38" s="73">
        <f t="shared" ref="D38:D48" si="1">D37+C38</f>
        <v>25.5</v>
      </c>
      <c r="E38" s="84" t="s">
        <v>1070</v>
      </c>
    </row>
    <row r="39" spans="1:5" ht="15.75">
      <c r="A39" s="74" t="s">
        <v>912</v>
      </c>
      <c r="B39" s="73" t="s">
        <v>14</v>
      </c>
      <c r="C39" s="73">
        <v>1</v>
      </c>
      <c r="D39" s="73">
        <f t="shared" si="1"/>
        <v>26.5</v>
      </c>
      <c r="E39" s="84" t="s">
        <v>1071</v>
      </c>
    </row>
    <row r="40" spans="1:5" ht="15.75">
      <c r="A40" s="74" t="s">
        <v>1072</v>
      </c>
      <c r="B40" s="73" t="s">
        <v>261</v>
      </c>
      <c r="C40" s="73">
        <v>2</v>
      </c>
      <c r="D40" s="73">
        <f t="shared" si="1"/>
        <v>28.5</v>
      </c>
      <c r="E40" s="434" t="s">
        <v>1076</v>
      </c>
    </row>
    <row r="41" spans="1:5" ht="15.75">
      <c r="A41" s="74" t="s">
        <v>115</v>
      </c>
      <c r="B41" s="73" t="s">
        <v>116</v>
      </c>
      <c r="C41" s="73">
        <v>3</v>
      </c>
      <c r="D41" s="73">
        <f t="shared" si="1"/>
        <v>31.5</v>
      </c>
      <c r="E41" s="84" t="s">
        <v>1073</v>
      </c>
    </row>
    <row r="42" spans="1:5" ht="15.75">
      <c r="A42" s="74" t="s">
        <v>1074</v>
      </c>
      <c r="B42" s="73" t="s">
        <v>951</v>
      </c>
      <c r="C42" s="73">
        <v>0.5</v>
      </c>
      <c r="D42" s="73">
        <f t="shared" si="1"/>
        <v>32</v>
      </c>
      <c r="E42" s="144" t="s">
        <v>913</v>
      </c>
    </row>
    <row r="43" spans="1:5" ht="15.75">
      <c r="A43" s="74" t="s">
        <v>120</v>
      </c>
      <c r="B43" s="73" t="s">
        <v>655</v>
      </c>
      <c r="C43" s="73">
        <v>5.5</v>
      </c>
      <c r="D43" s="73">
        <f t="shared" si="1"/>
        <v>37.5</v>
      </c>
      <c r="E43" s="426"/>
    </row>
    <row r="44" spans="1:5" ht="15.75">
      <c r="A44" s="74" t="s">
        <v>653</v>
      </c>
      <c r="B44" s="73" t="s">
        <v>14</v>
      </c>
      <c r="C44" s="73">
        <v>1</v>
      </c>
      <c r="D44" s="73">
        <f t="shared" si="1"/>
        <v>38.5</v>
      </c>
      <c r="E44" s="84"/>
    </row>
    <row r="45" spans="1:5" ht="15.75">
      <c r="A45" s="74" t="s">
        <v>915</v>
      </c>
      <c r="B45" s="73" t="s">
        <v>14</v>
      </c>
      <c r="C45" s="73">
        <v>3.5</v>
      </c>
      <c r="D45" s="73">
        <f t="shared" si="1"/>
        <v>42</v>
      </c>
      <c r="E45" s="84"/>
    </row>
    <row r="46" spans="1:5" ht="15.75">
      <c r="A46" s="74" t="s">
        <v>914</v>
      </c>
      <c r="B46" s="73" t="s">
        <v>14</v>
      </c>
      <c r="C46" s="73">
        <v>2.5</v>
      </c>
      <c r="D46" s="73">
        <f t="shared" si="1"/>
        <v>44.5</v>
      </c>
      <c r="E46" s="84"/>
    </row>
    <row r="47" spans="1:5" ht="15.75">
      <c r="A47" s="152" t="s">
        <v>1033</v>
      </c>
      <c r="B47" s="153" t="s">
        <v>14</v>
      </c>
      <c r="C47" s="153">
        <v>6</v>
      </c>
      <c r="D47" s="73">
        <f t="shared" si="1"/>
        <v>50.5</v>
      </c>
      <c r="E47" s="384"/>
    </row>
    <row r="48" spans="1:5" ht="15.75">
      <c r="A48" s="152" t="s">
        <v>107</v>
      </c>
      <c r="B48" s="153" t="s">
        <v>1034</v>
      </c>
      <c r="C48" s="153">
        <v>2.5</v>
      </c>
      <c r="D48" s="73">
        <f t="shared" si="1"/>
        <v>53</v>
      </c>
      <c r="E48" s="384"/>
    </row>
    <row r="49" spans="1:5" ht="15.75">
      <c r="A49" s="152" t="s">
        <v>1035</v>
      </c>
      <c r="B49" s="153" t="s">
        <v>14</v>
      </c>
      <c r="C49" s="153">
        <v>1</v>
      </c>
      <c r="D49" s="73">
        <f>D48+C49</f>
        <v>54</v>
      </c>
      <c r="E49" s="384"/>
    </row>
    <row r="50" spans="1:5" ht="15.75">
      <c r="A50" s="152" t="s">
        <v>1036</v>
      </c>
      <c r="B50" s="153" t="s">
        <v>11</v>
      </c>
      <c r="C50" s="153">
        <v>1.5</v>
      </c>
      <c r="D50" s="73">
        <f>D49+C50</f>
        <v>55.5</v>
      </c>
      <c r="E50" s="181" t="s">
        <v>1037</v>
      </c>
    </row>
    <row r="51" spans="1:5" ht="15.75">
      <c r="A51" s="152" t="s">
        <v>1038</v>
      </c>
      <c r="B51" s="153" t="s">
        <v>1039</v>
      </c>
      <c r="C51" s="153">
        <v>1</v>
      </c>
      <c r="D51" s="73">
        <f>D50+C51</f>
        <v>56.5</v>
      </c>
      <c r="E51" s="161"/>
    </row>
    <row r="52" spans="1:5" ht="16.5" thickBot="1">
      <c r="A52" s="304" t="s">
        <v>6</v>
      </c>
      <c r="B52" s="159"/>
      <c r="C52" s="159">
        <v>4</v>
      </c>
      <c r="D52" s="305">
        <f>D51+C52</f>
        <v>60.5</v>
      </c>
      <c r="E52" s="163"/>
    </row>
    <row r="53" spans="1:5" ht="15.75">
      <c r="A53" s="173" t="s">
        <v>580</v>
      </c>
      <c r="B53" s="174"/>
      <c r="C53" s="174"/>
      <c r="D53" s="174"/>
      <c r="E53" s="164"/>
    </row>
    <row r="54" spans="1:5" ht="15">
      <c r="A54" s="12"/>
      <c r="B54" s="11"/>
      <c r="C54" s="11"/>
      <c r="D54" s="11"/>
      <c r="E54" s="12"/>
    </row>
  </sheetData>
  <phoneticPr fontId="0" type="noConversion"/>
  <printOptions horizontalCentered="1"/>
  <pageMargins left="0" right="0" top="0.98425196850393704" bottom="0.98425196850393704" header="0.51181102362204722" footer="0.51181102362204722"/>
  <pageSetup paperSize="9" scale="87" orientation="portrait" r:id="rId1"/>
  <headerFooter alignWithMargins="0">
    <oddHeader>&amp;C&amp;"Arial,Gras"&amp;14&amp;UUNION CYCLOTOURISTE BERGERACOISE</oddHeader>
    <oddFooter>&amp;L&amp;"Arial,Gras"Maj 2024&amp;C&amp;"Rockwell Extra Bold,Italique"&amp;12&amp;ERespectez le Code de la Route!!&amp;R&amp;"Arial,Gras"&amp;20N°33 GP / PP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9"/>
  <sheetViews>
    <sheetView view="pageBreakPreview" topLeftCell="A19" zoomScale="60" zoomScaleNormal="100" workbookViewId="0">
      <selection activeCell="E32" sqref="E32"/>
    </sheetView>
  </sheetViews>
  <sheetFormatPr baseColWidth="10" defaultRowHeight="15.75"/>
  <cols>
    <col min="1" max="1" width="35.7109375" style="112" customWidth="1"/>
    <col min="2" max="2" width="10.7109375" style="104" customWidth="1"/>
    <col min="3" max="4" width="7.7109375" style="104" customWidth="1"/>
    <col min="5" max="5" width="35.7109375" style="92" customWidth="1"/>
    <col min="6" max="16384" width="11.42578125" style="92"/>
  </cols>
  <sheetData>
    <row r="1" spans="1:5">
      <c r="A1" s="59"/>
      <c r="B1" s="60"/>
      <c r="C1" s="60" t="s">
        <v>0</v>
      </c>
      <c r="D1" s="60" t="s">
        <v>0</v>
      </c>
      <c r="E1" s="61"/>
    </row>
    <row r="2" spans="1: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1013</v>
      </c>
      <c r="C3" s="66"/>
      <c r="D3" s="66"/>
      <c r="E3" s="67"/>
    </row>
    <row r="4" spans="1:5">
      <c r="A4" s="128" t="s">
        <v>550</v>
      </c>
      <c r="B4" s="90" t="s">
        <v>7</v>
      </c>
      <c r="C4" s="90">
        <v>0</v>
      </c>
      <c r="D4" s="90">
        <v>0</v>
      </c>
      <c r="E4" s="83"/>
    </row>
    <row r="5" spans="1:5">
      <c r="A5" s="74" t="s">
        <v>91</v>
      </c>
      <c r="B5" s="73" t="s">
        <v>7</v>
      </c>
      <c r="C5" s="73">
        <v>7</v>
      </c>
      <c r="D5" s="73">
        <v>7</v>
      </c>
      <c r="E5" s="84"/>
    </row>
    <row r="6" spans="1:5">
      <c r="A6" s="455" t="s">
        <v>1394</v>
      </c>
      <c r="B6" s="456"/>
      <c r="C6" s="456"/>
      <c r="D6" s="73">
        <v>7</v>
      </c>
      <c r="E6" s="84"/>
    </row>
    <row r="7" spans="1:5">
      <c r="A7" s="74" t="s">
        <v>710</v>
      </c>
      <c r="B7" s="73" t="s">
        <v>7</v>
      </c>
      <c r="C7" s="73">
        <v>8</v>
      </c>
      <c r="D7" s="73">
        <f>D5+C7</f>
        <v>15</v>
      </c>
      <c r="E7" s="84"/>
    </row>
    <row r="8" spans="1:5">
      <c r="A8" s="74" t="s">
        <v>606</v>
      </c>
      <c r="B8" s="73" t="s">
        <v>7</v>
      </c>
      <c r="C8" s="73">
        <v>6</v>
      </c>
      <c r="D8" s="73">
        <f t="shared" ref="D8:D28" si="0">D7+C8</f>
        <v>21</v>
      </c>
      <c r="E8" s="84" t="s">
        <v>908</v>
      </c>
    </row>
    <row r="9" spans="1:5">
      <c r="A9" s="74" t="s">
        <v>652</v>
      </c>
      <c r="B9" s="73" t="s">
        <v>336</v>
      </c>
      <c r="C9" s="73">
        <v>4.5</v>
      </c>
      <c r="D9" s="73">
        <f t="shared" si="0"/>
        <v>25.5</v>
      </c>
      <c r="E9" s="84"/>
    </row>
    <row r="10" spans="1:5">
      <c r="A10" s="74" t="s">
        <v>423</v>
      </c>
      <c r="B10" s="73" t="s">
        <v>14</v>
      </c>
      <c r="C10" s="73">
        <v>2</v>
      </c>
      <c r="D10" s="73">
        <f t="shared" si="0"/>
        <v>27.5</v>
      </c>
      <c r="E10" s="84"/>
    </row>
    <row r="11" spans="1:5">
      <c r="A11" s="74" t="s">
        <v>104</v>
      </c>
      <c r="B11" s="73" t="s">
        <v>14</v>
      </c>
      <c r="C11" s="73">
        <v>1.5</v>
      </c>
      <c r="D11" s="73">
        <f t="shared" si="0"/>
        <v>29</v>
      </c>
      <c r="E11" s="84" t="s">
        <v>656</v>
      </c>
    </row>
    <row r="12" spans="1:5">
      <c r="A12" s="75" t="s">
        <v>910</v>
      </c>
      <c r="B12" s="73" t="s">
        <v>14</v>
      </c>
      <c r="C12" s="73">
        <v>2.5</v>
      </c>
      <c r="D12" s="73">
        <f t="shared" si="0"/>
        <v>31.5</v>
      </c>
      <c r="E12" s="84"/>
    </row>
    <row r="13" spans="1:5">
      <c r="A13" s="75" t="s">
        <v>912</v>
      </c>
      <c r="B13" s="73" t="s">
        <v>116</v>
      </c>
      <c r="C13" s="73">
        <v>2</v>
      </c>
      <c r="D13" s="73">
        <f t="shared" si="0"/>
        <v>33.5</v>
      </c>
      <c r="E13" s="84" t="s">
        <v>917</v>
      </c>
    </row>
    <row r="14" spans="1:5">
      <c r="A14" s="74" t="s">
        <v>30</v>
      </c>
      <c r="B14" s="73" t="s">
        <v>29</v>
      </c>
      <c r="C14" s="73">
        <v>1</v>
      </c>
      <c r="D14" s="73">
        <f t="shared" si="0"/>
        <v>34.5</v>
      </c>
      <c r="E14" s="84" t="s">
        <v>913</v>
      </c>
    </row>
    <row r="15" spans="1:5">
      <c r="A15" s="75" t="s">
        <v>918</v>
      </c>
      <c r="B15" s="73" t="s">
        <v>45</v>
      </c>
      <c r="C15" s="73">
        <v>6.5</v>
      </c>
      <c r="D15" s="155">
        <f t="shared" si="0"/>
        <v>41</v>
      </c>
      <c r="E15" s="77" t="s">
        <v>15</v>
      </c>
    </row>
    <row r="16" spans="1:5">
      <c r="A16" s="74" t="s">
        <v>654</v>
      </c>
      <c r="B16" s="73" t="s">
        <v>45</v>
      </c>
      <c r="C16" s="73">
        <v>3</v>
      </c>
      <c r="D16" s="73">
        <f t="shared" si="0"/>
        <v>44</v>
      </c>
      <c r="E16" s="58"/>
    </row>
    <row r="17" spans="1:5">
      <c r="A17" s="74" t="s">
        <v>51</v>
      </c>
      <c r="B17" s="73" t="s">
        <v>50</v>
      </c>
      <c r="C17" s="73">
        <v>3</v>
      </c>
      <c r="D17" s="73">
        <f t="shared" si="0"/>
        <v>47</v>
      </c>
      <c r="E17" s="58"/>
    </row>
    <row r="18" spans="1:5">
      <c r="A18" s="74" t="s">
        <v>92</v>
      </c>
      <c r="B18" s="73" t="s">
        <v>50</v>
      </c>
      <c r="C18" s="73">
        <v>9</v>
      </c>
      <c r="D18" s="73">
        <f t="shared" si="0"/>
        <v>56</v>
      </c>
      <c r="E18" s="58"/>
    </row>
    <row r="19" spans="1:5">
      <c r="A19" s="74" t="s">
        <v>454</v>
      </c>
      <c r="B19" s="73" t="s">
        <v>279</v>
      </c>
      <c r="C19" s="73">
        <v>1.8</v>
      </c>
      <c r="D19" s="73">
        <f t="shared" si="0"/>
        <v>57.8</v>
      </c>
      <c r="E19" s="58"/>
    </row>
    <row r="20" spans="1:5">
      <c r="A20" s="74" t="s">
        <v>394</v>
      </c>
      <c r="B20" s="73" t="s">
        <v>279</v>
      </c>
      <c r="C20" s="73">
        <v>2.2000000000000002</v>
      </c>
      <c r="D20" s="73">
        <f t="shared" si="0"/>
        <v>60</v>
      </c>
      <c r="E20" s="58"/>
    </row>
    <row r="21" spans="1:5">
      <c r="A21" s="74" t="s">
        <v>393</v>
      </c>
      <c r="B21" s="73" t="s">
        <v>263</v>
      </c>
      <c r="C21" s="73">
        <v>4</v>
      </c>
      <c r="D21" s="73">
        <f t="shared" si="0"/>
        <v>64</v>
      </c>
      <c r="E21" s="84" t="s">
        <v>919</v>
      </c>
    </row>
    <row r="22" spans="1:5">
      <c r="A22" s="74" t="s">
        <v>52</v>
      </c>
      <c r="B22" s="73" t="s">
        <v>27</v>
      </c>
      <c r="C22" s="73">
        <v>4.2</v>
      </c>
      <c r="D22" s="73">
        <f t="shared" si="0"/>
        <v>68.2</v>
      </c>
      <c r="E22" s="84"/>
    </row>
    <row r="23" spans="1:5">
      <c r="A23" s="74" t="s">
        <v>1304</v>
      </c>
      <c r="B23" s="71" t="s">
        <v>1305</v>
      </c>
      <c r="C23" s="73">
        <v>8</v>
      </c>
      <c r="D23" s="73">
        <f t="shared" si="0"/>
        <v>76.2</v>
      </c>
      <c r="E23" s="84" t="s">
        <v>1306</v>
      </c>
    </row>
    <row r="24" spans="1:5">
      <c r="A24" s="70" t="s">
        <v>53</v>
      </c>
      <c r="B24" s="117" t="s">
        <v>14</v>
      </c>
      <c r="C24" s="71">
        <v>0.5</v>
      </c>
      <c r="D24" s="73">
        <f t="shared" si="0"/>
        <v>76.7</v>
      </c>
      <c r="E24" s="84" t="s">
        <v>1307</v>
      </c>
    </row>
    <row r="25" spans="1:5">
      <c r="A25" s="70" t="s">
        <v>1301</v>
      </c>
      <c r="B25" s="71" t="s">
        <v>14</v>
      </c>
      <c r="C25" s="71">
        <v>1.5</v>
      </c>
      <c r="D25" s="73">
        <f t="shared" si="0"/>
        <v>78.2</v>
      </c>
      <c r="E25" s="84" t="s">
        <v>1308</v>
      </c>
    </row>
    <row r="26" spans="1:5" ht="17.25">
      <c r="A26" s="70" t="s">
        <v>1300</v>
      </c>
      <c r="B26" s="71" t="s">
        <v>14</v>
      </c>
      <c r="C26" s="71">
        <v>1.5</v>
      </c>
      <c r="D26" s="73">
        <f t="shared" si="0"/>
        <v>79.7</v>
      </c>
      <c r="E26" s="324" t="s">
        <v>1309</v>
      </c>
    </row>
    <row r="27" spans="1:5">
      <c r="A27" s="70" t="s">
        <v>1299</v>
      </c>
      <c r="B27" s="71" t="s">
        <v>14</v>
      </c>
      <c r="C27" s="71">
        <v>2.5</v>
      </c>
      <c r="D27" s="73">
        <f t="shared" si="0"/>
        <v>82.2</v>
      </c>
      <c r="E27" s="84" t="s">
        <v>1090</v>
      </c>
    </row>
    <row r="28" spans="1:5" ht="16.5" thickBot="1">
      <c r="A28" s="294" t="s">
        <v>6</v>
      </c>
      <c r="B28" s="79"/>
      <c r="C28" s="79">
        <v>1.5</v>
      </c>
      <c r="D28" s="305">
        <f t="shared" si="0"/>
        <v>83.7</v>
      </c>
      <c r="E28" s="385"/>
    </row>
    <row r="29" spans="1:5">
      <c r="E29" s="230" t="s">
        <v>1378</v>
      </c>
    </row>
    <row r="30" spans="1:5">
      <c r="E30" s="230" t="s">
        <v>1502</v>
      </c>
    </row>
    <row r="31" spans="1:5">
      <c r="A31" s="215" t="s">
        <v>905</v>
      </c>
      <c r="E31" s="268" t="s">
        <v>1451</v>
      </c>
    </row>
    <row r="32" spans="1:5" ht="16.5" thickBot="1">
      <c r="E32" s="268" t="s">
        <v>1501</v>
      </c>
    </row>
    <row r="33" spans="1:5">
      <c r="A33" s="59"/>
      <c r="B33" s="60"/>
      <c r="C33" s="60" t="s">
        <v>0</v>
      </c>
      <c r="D33" s="60" t="s">
        <v>0</v>
      </c>
      <c r="E33" s="61"/>
    </row>
    <row r="34" spans="1:5">
      <c r="A34" s="62" t="s">
        <v>2</v>
      </c>
      <c r="B34" s="63" t="s">
        <v>1</v>
      </c>
      <c r="C34" s="63" t="s">
        <v>3</v>
      </c>
      <c r="D34" s="63" t="s">
        <v>4</v>
      </c>
      <c r="E34" s="64" t="s">
        <v>5</v>
      </c>
    </row>
    <row r="35" spans="1:5" ht="16.5" thickBot="1">
      <c r="A35" s="65"/>
      <c r="B35" s="66" t="s">
        <v>114</v>
      </c>
      <c r="C35" s="66"/>
      <c r="D35" s="66"/>
      <c r="E35" s="67"/>
    </row>
    <row r="36" spans="1:5">
      <c r="A36" s="89" t="s">
        <v>1314</v>
      </c>
      <c r="B36" s="90" t="s">
        <v>29</v>
      </c>
      <c r="C36" s="90">
        <v>6.5</v>
      </c>
      <c r="D36" s="179">
        <v>41</v>
      </c>
      <c r="E36" s="325" t="s">
        <v>15</v>
      </c>
    </row>
    <row r="37" spans="1:5">
      <c r="A37" s="74" t="s">
        <v>653</v>
      </c>
      <c r="B37" s="73" t="s">
        <v>14</v>
      </c>
      <c r="C37" s="73">
        <v>1</v>
      </c>
      <c r="D37" s="73">
        <f>D36+C37</f>
        <v>42</v>
      </c>
      <c r="E37" s="58"/>
    </row>
    <row r="38" spans="1:5">
      <c r="A38" s="74" t="s">
        <v>915</v>
      </c>
      <c r="B38" s="73" t="s">
        <v>14</v>
      </c>
      <c r="C38" s="73">
        <v>4</v>
      </c>
      <c r="D38" s="73">
        <f t="shared" ref="D38:D44" si="1">D37+C38</f>
        <v>46</v>
      </c>
      <c r="E38" s="58"/>
    </row>
    <row r="39" spans="1:5">
      <c r="A39" s="74" t="s">
        <v>914</v>
      </c>
      <c r="B39" s="73" t="s">
        <v>14</v>
      </c>
      <c r="C39" s="73">
        <v>2</v>
      </c>
      <c r="D39" s="73">
        <f t="shared" si="1"/>
        <v>48</v>
      </c>
      <c r="E39" s="58"/>
    </row>
    <row r="40" spans="1:5">
      <c r="A40" s="74" t="s">
        <v>916</v>
      </c>
      <c r="B40" s="73" t="s">
        <v>29</v>
      </c>
      <c r="C40" s="73">
        <v>0.5</v>
      </c>
      <c r="D40" s="73">
        <f t="shared" si="1"/>
        <v>48.5</v>
      </c>
      <c r="E40" s="58"/>
    </row>
    <row r="41" spans="1:5">
      <c r="A41" s="74" t="s">
        <v>225</v>
      </c>
      <c r="B41" s="73" t="s">
        <v>108</v>
      </c>
      <c r="C41" s="73">
        <v>1.5</v>
      </c>
      <c r="D41" s="73">
        <f t="shared" si="1"/>
        <v>50</v>
      </c>
      <c r="E41" s="58"/>
    </row>
    <row r="42" spans="1:5">
      <c r="A42" s="74" t="s">
        <v>107</v>
      </c>
      <c r="B42" s="73"/>
      <c r="C42" s="73">
        <v>5</v>
      </c>
      <c r="D42" s="73">
        <f t="shared" si="1"/>
        <v>55</v>
      </c>
      <c r="E42" s="58"/>
    </row>
    <row r="43" spans="1:5">
      <c r="A43" s="74" t="s">
        <v>1453</v>
      </c>
      <c r="B43" s="73"/>
      <c r="C43" s="73">
        <v>3</v>
      </c>
      <c r="D43" s="73">
        <f t="shared" si="1"/>
        <v>58</v>
      </c>
      <c r="E43" s="58"/>
    </row>
    <row r="44" spans="1:5" ht="16.5" thickBot="1">
      <c r="A44" s="294" t="s">
        <v>1452</v>
      </c>
      <c r="B44" s="79"/>
      <c r="C44" s="79">
        <v>4.5</v>
      </c>
      <c r="D44" s="79">
        <f t="shared" si="1"/>
        <v>62.5</v>
      </c>
      <c r="E44" s="99"/>
    </row>
    <row r="49" spans="1:1">
      <c r="A49" s="224"/>
    </row>
  </sheetData>
  <printOptions horizontalCentered="1"/>
  <pageMargins left="0" right="0" top="0.94488188976377963" bottom="0.74803149606299213" header="0.31496062992125984" footer="0.31496062992125984"/>
  <pageSetup paperSize="9" orientation="portrait" r:id="rId1"/>
  <headerFooter alignWithMargins="0">
    <oddHeader>&amp;C&amp;"Arial,Gras"&amp;14&amp;UUNION CYCLOTOURISTE BERGERACOISE</oddHeader>
    <oddFooter>&amp;L&amp;"Arial,Gras"Maj 2023&amp;C&amp;"Rockwell Extra Bold,Normal"&amp;12&amp;URespectez le Code de la Route!!&amp;R&amp;"Arial,Gras"&amp;20N°33 bis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6"/>
  <sheetViews>
    <sheetView view="pageBreakPreview" topLeftCell="A6" zoomScale="60" zoomScaleNormal="100" workbookViewId="0">
      <selection activeCell="E27" sqref="E27"/>
    </sheetView>
  </sheetViews>
  <sheetFormatPr baseColWidth="10" defaultColWidth="11.42578125" defaultRowHeight="15.75"/>
  <cols>
    <col min="1" max="1" width="35.7109375" style="174" customWidth="1"/>
    <col min="2" max="2" width="10.7109375" style="174" customWidth="1"/>
    <col min="3" max="4" width="7.7109375" style="174" customWidth="1"/>
    <col min="5" max="5" width="35.7109375" style="174" customWidth="1"/>
  </cols>
  <sheetData>
    <row r="1" spans="1:5">
      <c r="A1" s="59"/>
      <c r="B1" s="60"/>
      <c r="C1" s="60" t="s">
        <v>0</v>
      </c>
      <c r="D1" s="60" t="s">
        <v>0</v>
      </c>
      <c r="E1" s="141"/>
    </row>
    <row r="2" spans="1: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424</v>
      </c>
      <c r="C3" s="66"/>
      <c r="D3" s="66"/>
      <c r="E3" s="142"/>
    </row>
    <row r="4" spans="1:5">
      <c r="A4" s="296" t="s">
        <v>6</v>
      </c>
      <c r="B4" s="184" t="s">
        <v>365</v>
      </c>
      <c r="C4" s="184">
        <v>0</v>
      </c>
      <c r="D4" s="184">
        <v>0</v>
      </c>
      <c r="E4" s="160"/>
    </row>
    <row r="5" spans="1:5">
      <c r="A5" s="152" t="s">
        <v>1299</v>
      </c>
      <c r="B5" s="153" t="s">
        <v>14</v>
      </c>
      <c r="C5" s="153">
        <v>1</v>
      </c>
      <c r="D5" s="153">
        <v>1</v>
      </c>
      <c r="E5" s="161"/>
    </row>
    <row r="6" spans="1:5" ht="17.25">
      <c r="A6" s="70" t="s">
        <v>1300</v>
      </c>
      <c r="B6" s="153" t="s">
        <v>14</v>
      </c>
      <c r="C6" s="153">
        <v>2.5</v>
      </c>
      <c r="D6" s="153">
        <f>D5+C6</f>
        <v>3.5</v>
      </c>
      <c r="E6" s="383" t="s">
        <v>1310</v>
      </c>
    </row>
    <row r="7" spans="1:5">
      <c r="A7" s="70" t="s">
        <v>1301</v>
      </c>
      <c r="B7" s="153" t="s">
        <v>14</v>
      </c>
      <c r="C7" s="153">
        <v>1</v>
      </c>
      <c r="D7" s="153">
        <f>D6+C7</f>
        <v>4.5</v>
      </c>
      <c r="E7" s="384" t="s">
        <v>1311</v>
      </c>
    </row>
    <row r="8" spans="1:5">
      <c r="A8" s="380" t="s">
        <v>1302</v>
      </c>
      <c r="B8" s="153" t="s">
        <v>1303</v>
      </c>
      <c r="C8" s="153">
        <v>1.5</v>
      </c>
      <c r="D8" s="153">
        <f>D7+C8</f>
        <v>6</v>
      </c>
      <c r="E8" s="384"/>
    </row>
    <row r="9" spans="1:5">
      <c r="A9" s="152" t="s">
        <v>1304</v>
      </c>
      <c r="B9" s="153" t="s">
        <v>27</v>
      </c>
      <c r="C9" s="153">
        <v>0.5</v>
      </c>
      <c r="D9" s="153">
        <f>D8+C9</f>
        <v>6.5</v>
      </c>
      <c r="E9" s="384" t="s">
        <v>1312</v>
      </c>
    </row>
    <row r="10" spans="1:5">
      <c r="A10" s="455" t="s">
        <v>1394</v>
      </c>
      <c r="B10" s="456"/>
      <c r="C10" s="456"/>
      <c r="D10" s="153">
        <v>6.5</v>
      </c>
      <c r="E10" s="384"/>
    </row>
    <row r="11" spans="1:5">
      <c r="A11" s="72" t="s">
        <v>1001</v>
      </c>
      <c r="B11" s="73" t="s">
        <v>27</v>
      </c>
      <c r="C11" s="73">
        <v>8</v>
      </c>
      <c r="D11" s="71">
        <f>D9+C11</f>
        <v>14.5</v>
      </c>
      <c r="E11" s="161"/>
    </row>
    <row r="12" spans="1:5">
      <c r="A12" s="74" t="s">
        <v>51</v>
      </c>
      <c r="B12" s="73" t="s">
        <v>1027</v>
      </c>
      <c r="C12" s="73">
        <v>8.5</v>
      </c>
      <c r="D12" s="71">
        <f t="shared" ref="D12:D24" si="0">D11+C12</f>
        <v>23</v>
      </c>
      <c r="E12" s="384" t="s">
        <v>1028</v>
      </c>
    </row>
    <row r="13" spans="1:5">
      <c r="A13" s="74" t="s">
        <v>654</v>
      </c>
      <c r="B13" s="73" t="s">
        <v>45</v>
      </c>
      <c r="C13" s="73">
        <v>2.5</v>
      </c>
      <c r="D13" s="71">
        <f t="shared" si="0"/>
        <v>25.5</v>
      </c>
      <c r="E13" s="384"/>
    </row>
    <row r="14" spans="1:5">
      <c r="A14" s="74" t="s">
        <v>120</v>
      </c>
      <c r="B14" s="73" t="s">
        <v>655</v>
      </c>
      <c r="C14" s="73">
        <v>4</v>
      </c>
      <c r="D14" s="71">
        <f t="shared" si="0"/>
        <v>29.5</v>
      </c>
      <c r="E14" s="84" t="s">
        <v>656</v>
      </c>
    </row>
    <row r="15" spans="1:5">
      <c r="A15" s="74" t="s">
        <v>1002</v>
      </c>
      <c r="B15" s="73" t="s">
        <v>116</v>
      </c>
      <c r="C15" s="73">
        <v>6.5</v>
      </c>
      <c r="D15" s="71">
        <f t="shared" si="0"/>
        <v>36</v>
      </c>
      <c r="E15" s="88"/>
    </row>
    <row r="16" spans="1:5">
      <c r="A16" s="75" t="s">
        <v>1003</v>
      </c>
      <c r="B16" s="73" t="s">
        <v>14</v>
      </c>
      <c r="C16" s="155">
        <v>1</v>
      </c>
      <c r="D16" s="71">
        <f t="shared" si="0"/>
        <v>37</v>
      </c>
      <c r="E16" s="181" t="s">
        <v>1358</v>
      </c>
    </row>
    <row r="17" spans="1:5">
      <c r="A17" s="75" t="s">
        <v>910</v>
      </c>
      <c r="B17" s="73" t="s">
        <v>14</v>
      </c>
      <c r="C17" s="73">
        <v>2</v>
      </c>
      <c r="D17" s="71">
        <f t="shared" si="0"/>
        <v>39</v>
      </c>
      <c r="E17" s="143" t="s">
        <v>1005</v>
      </c>
    </row>
    <row r="18" spans="1:5">
      <c r="A18" s="74" t="s">
        <v>907</v>
      </c>
      <c r="B18" s="73" t="s">
        <v>14</v>
      </c>
      <c r="C18" s="73">
        <v>2.5</v>
      </c>
      <c r="D18" s="71">
        <f t="shared" si="0"/>
        <v>41.5</v>
      </c>
      <c r="E18" s="84" t="s">
        <v>1357</v>
      </c>
    </row>
    <row r="19" spans="1:5">
      <c r="A19" s="74" t="s">
        <v>423</v>
      </c>
      <c r="B19" s="73" t="s">
        <v>336</v>
      </c>
      <c r="C19" s="73">
        <v>1.5</v>
      </c>
      <c r="D19" s="71">
        <f t="shared" si="0"/>
        <v>43</v>
      </c>
      <c r="E19" s="84" t="s">
        <v>611</v>
      </c>
    </row>
    <row r="20" spans="1:5">
      <c r="A20" s="74" t="s">
        <v>281</v>
      </c>
      <c r="B20" s="73" t="s">
        <v>7</v>
      </c>
      <c r="C20" s="73">
        <v>4</v>
      </c>
      <c r="D20" s="71">
        <f t="shared" si="0"/>
        <v>47</v>
      </c>
      <c r="E20" s="88"/>
    </row>
    <row r="21" spans="1:5">
      <c r="A21" s="74" t="s">
        <v>606</v>
      </c>
      <c r="B21" s="73" t="s">
        <v>7</v>
      </c>
      <c r="C21" s="73">
        <v>2.5</v>
      </c>
      <c r="D21" s="71">
        <f t="shared" si="0"/>
        <v>49.5</v>
      </c>
      <c r="E21" s="88"/>
    </row>
    <row r="22" spans="1:5">
      <c r="A22" s="74" t="s">
        <v>710</v>
      </c>
      <c r="B22" s="73" t="s">
        <v>7</v>
      </c>
      <c r="C22" s="73">
        <v>6</v>
      </c>
      <c r="D22" s="71">
        <f t="shared" si="0"/>
        <v>55.5</v>
      </c>
      <c r="E22" s="88"/>
    </row>
    <row r="23" spans="1:5">
      <c r="A23" s="74" t="s">
        <v>91</v>
      </c>
      <c r="B23" s="73" t="s">
        <v>7</v>
      </c>
      <c r="C23" s="73">
        <v>8</v>
      </c>
      <c r="D23" s="71">
        <f t="shared" si="0"/>
        <v>63.5</v>
      </c>
      <c r="E23" s="88"/>
    </row>
    <row r="24" spans="1:5">
      <c r="A24" s="388" t="s">
        <v>550</v>
      </c>
      <c r="B24" s="266"/>
      <c r="C24" s="266">
        <v>7</v>
      </c>
      <c r="D24" s="389">
        <f t="shared" si="0"/>
        <v>70.5</v>
      </c>
      <c r="E24" s="436"/>
    </row>
    <row r="25" spans="1:5" ht="16.5" thickBot="1">
      <c r="A25" s="158"/>
      <c r="B25" s="267"/>
      <c r="C25" s="267"/>
      <c r="D25" s="267"/>
      <c r="E25" s="163"/>
    </row>
    <row r="26" spans="1:5">
      <c r="E26" s="164"/>
    </row>
    <row r="27" spans="1:5">
      <c r="E27" s="226" t="s">
        <v>1551</v>
      </c>
    </row>
    <row r="28" spans="1:5">
      <c r="E28" s="226" t="s">
        <v>1009</v>
      </c>
    </row>
    <row r="29" spans="1:5">
      <c r="E29" s="165" t="s">
        <v>1475</v>
      </c>
    </row>
    <row r="30" spans="1:5">
      <c r="E30" s="164"/>
    </row>
    <row r="31" spans="1:5">
      <c r="E31" s="164"/>
    </row>
    <row r="32" spans="1:5">
      <c r="E32" s="164"/>
    </row>
    <row r="33" spans="1:5">
      <c r="E33" s="164"/>
    </row>
    <row r="34" spans="1:5">
      <c r="E34" s="164"/>
    </row>
    <row r="35" spans="1:5">
      <c r="E35" s="164"/>
    </row>
    <row r="36" spans="1:5">
      <c r="E36" s="164"/>
    </row>
    <row r="37" spans="1:5">
      <c r="E37" s="164"/>
    </row>
    <row r="44" spans="1:5">
      <c r="A44" s="522" t="s">
        <v>839</v>
      </c>
      <c r="B44" s="522"/>
      <c r="C44" s="522"/>
      <c r="D44" s="522"/>
      <c r="E44" s="522"/>
    </row>
    <row r="45" spans="1:5">
      <c r="A45" s="522" t="s">
        <v>840</v>
      </c>
      <c r="B45" s="522"/>
      <c r="C45" s="522"/>
      <c r="D45" s="522"/>
      <c r="E45" s="522"/>
    </row>
    <row r="46" spans="1:5">
      <c r="A46" s="522" t="s">
        <v>841</v>
      </c>
      <c r="B46" s="522"/>
      <c r="C46" s="522"/>
      <c r="D46" s="522"/>
      <c r="E46" s="522"/>
    </row>
  </sheetData>
  <mergeCells count="3">
    <mergeCell ref="A44:E44"/>
    <mergeCell ref="A45:E45"/>
    <mergeCell ref="A46:E46"/>
  </mergeCells>
  <printOptions horizontalCentered="1"/>
  <pageMargins left="0" right="0" top="0.94488188976377963" bottom="0.74803149606299213" header="0.31496062992125984" footer="0.31496062992125984"/>
  <pageSetup paperSize="9" scale="99" orientation="portrait" horizontalDpi="4294967293" r:id="rId1"/>
  <headerFooter alignWithMargins="0">
    <oddHeader>&amp;C&amp;"Arial,Gras"&amp;14&amp;UUNION CYCLOTOURISTE BERGERACOISE</oddHeader>
    <oddFooter>&amp;L&amp;"Arial,Gras"Maj 2023&amp;R&amp;"Arial,Gras"&amp;20N°33 A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6"/>
  <sheetViews>
    <sheetView view="pageBreakPreview" topLeftCell="A6" zoomScale="60" zoomScaleNormal="100" workbookViewId="0">
      <selection activeCell="E27" sqref="E27"/>
    </sheetView>
  </sheetViews>
  <sheetFormatPr baseColWidth="10" defaultColWidth="11.42578125" defaultRowHeight="15.75"/>
  <cols>
    <col min="1" max="1" width="35.7109375" style="174" customWidth="1"/>
    <col min="2" max="2" width="10.7109375" style="174" customWidth="1"/>
    <col min="3" max="4" width="7.7109375" style="174" customWidth="1"/>
    <col min="5" max="5" width="35.7109375" style="174" customWidth="1"/>
  </cols>
  <sheetData>
    <row r="1" spans="1:5">
      <c r="A1" s="59"/>
      <c r="B1" s="60"/>
      <c r="C1" s="60" t="s">
        <v>0</v>
      </c>
      <c r="D1" s="60" t="s">
        <v>0</v>
      </c>
      <c r="E1" s="61"/>
    </row>
    <row r="2" spans="1: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425</v>
      </c>
      <c r="C3" s="66"/>
      <c r="D3" s="66"/>
      <c r="E3" s="67"/>
    </row>
    <row r="4" spans="1:5">
      <c r="A4" s="394" t="s">
        <v>550</v>
      </c>
      <c r="B4" s="90" t="s">
        <v>7</v>
      </c>
      <c r="C4" s="90">
        <v>0</v>
      </c>
      <c r="D4" s="90">
        <v>0</v>
      </c>
      <c r="E4" s="83" t="s">
        <v>238</v>
      </c>
    </row>
    <row r="5" spans="1:5">
      <c r="A5" s="74" t="s">
        <v>91</v>
      </c>
      <c r="B5" s="73" t="s">
        <v>7</v>
      </c>
      <c r="C5" s="73">
        <v>7</v>
      </c>
      <c r="D5" s="73">
        <v>7</v>
      </c>
      <c r="E5" s="84"/>
    </row>
    <row r="6" spans="1:5">
      <c r="A6" s="455" t="s">
        <v>1394</v>
      </c>
      <c r="B6" s="456"/>
      <c r="C6" s="456"/>
      <c r="D6" s="73">
        <v>7</v>
      </c>
      <c r="E6" s="84"/>
    </row>
    <row r="7" spans="1:5">
      <c r="A7" s="74" t="s">
        <v>710</v>
      </c>
      <c r="B7" s="73" t="s">
        <v>7</v>
      </c>
      <c r="C7" s="73">
        <v>8</v>
      </c>
      <c r="D7" s="73">
        <f>D5+C7</f>
        <v>15</v>
      </c>
      <c r="E7" s="84"/>
    </row>
    <row r="8" spans="1:5">
      <c r="A8" s="74" t="s">
        <v>606</v>
      </c>
      <c r="B8" s="73" t="s">
        <v>7</v>
      </c>
      <c r="C8" s="73">
        <v>6</v>
      </c>
      <c r="D8" s="73">
        <f t="shared" ref="D8:D24" si="0">D7+C8</f>
        <v>21</v>
      </c>
      <c r="E8" s="84"/>
    </row>
    <row r="9" spans="1:5">
      <c r="A9" s="74" t="s">
        <v>652</v>
      </c>
      <c r="B9" s="73" t="s">
        <v>336</v>
      </c>
      <c r="C9" s="73">
        <v>4.5</v>
      </c>
      <c r="D9" s="73">
        <f t="shared" si="0"/>
        <v>25.5</v>
      </c>
      <c r="E9" s="84" t="s">
        <v>908</v>
      </c>
    </row>
    <row r="10" spans="1:5">
      <c r="A10" s="74" t="s">
        <v>423</v>
      </c>
      <c r="B10" s="73" t="s">
        <v>14</v>
      </c>
      <c r="C10" s="73">
        <v>2</v>
      </c>
      <c r="D10" s="73">
        <f t="shared" si="0"/>
        <v>27.5</v>
      </c>
      <c r="E10" s="84" t="s">
        <v>1006</v>
      </c>
    </row>
    <row r="11" spans="1:5">
      <c r="A11" s="74" t="s">
        <v>104</v>
      </c>
      <c r="B11" s="73" t="s">
        <v>14</v>
      </c>
      <c r="C11" s="73">
        <v>1.5</v>
      </c>
      <c r="D11" s="73">
        <f t="shared" si="0"/>
        <v>29</v>
      </c>
      <c r="E11" s="84" t="s">
        <v>1025</v>
      </c>
    </row>
    <row r="12" spans="1:5">
      <c r="A12" s="75" t="s">
        <v>910</v>
      </c>
      <c r="B12" s="73" t="s">
        <v>14</v>
      </c>
      <c r="C12" s="73">
        <v>2.5</v>
      </c>
      <c r="D12" s="73">
        <f t="shared" si="0"/>
        <v>31.5</v>
      </c>
      <c r="E12" s="84"/>
    </row>
    <row r="13" spans="1:5">
      <c r="A13" s="75" t="s">
        <v>912</v>
      </c>
      <c r="B13" s="73" t="s">
        <v>116</v>
      </c>
      <c r="C13" s="73">
        <v>2</v>
      </c>
      <c r="D13" s="73">
        <f t="shared" si="0"/>
        <v>33.5</v>
      </c>
      <c r="E13" s="84" t="s">
        <v>917</v>
      </c>
    </row>
    <row r="14" spans="1:5">
      <c r="A14" s="74" t="s">
        <v>30</v>
      </c>
      <c r="B14" s="73" t="s">
        <v>29</v>
      </c>
      <c r="C14" s="73">
        <v>1</v>
      </c>
      <c r="D14" s="73">
        <f t="shared" si="0"/>
        <v>34.5</v>
      </c>
      <c r="E14" s="84" t="s">
        <v>913</v>
      </c>
    </row>
    <row r="15" spans="1:5">
      <c r="A15" s="75" t="s">
        <v>1007</v>
      </c>
      <c r="B15" s="73" t="s">
        <v>45</v>
      </c>
      <c r="C15" s="73">
        <v>6.5</v>
      </c>
      <c r="D15" s="73">
        <f t="shared" si="0"/>
        <v>41</v>
      </c>
      <c r="E15" s="130" t="s">
        <v>1026</v>
      </c>
    </row>
    <row r="16" spans="1:5">
      <c r="A16" s="74" t="s">
        <v>654</v>
      </c>
      <c r="B16" s="73" t="s">
        <v>1027</v>
      </c>
      <c r="C16" s="73">
        <v>4</v>
      </c>
      <c r="D16" s="73">
        <f t="shared" si="0"/>
        <v>45</v>
      </c>
      <c r="E16" s="84"/>
    </row>
    <row r="17" spans="1:5">
      <c r="A17" s="74" t="s">
        <v>51</v>
      </c>
      <c r="B17" s="73" t="s">
        <v>27</v>
      </c>
      <c r="C17" s="73">
        <v>2.5</v>
      </c>
      <c r="D17" s="73">
        <f t="shared" si="0"/>
        <v>47.5</v>
      </c>
      <c r="E17" s="84"/>
    </row>
    <row r="18" spans="1:5">
      <c r="A18" s="74" t="s">
        <v>52</v>
      </c>
      <c r="B18" s="73" t="s">
        <v>27</v>
      </c>
      <c r="C18" s="73">
        <v>8.5</v>
      </c>
      <c r="D18" s="73">
        <f t="shared" si="0"/>
        <v>56</v>
      </c>
      <c r="E18" s="384"/>
    </row>
    <row r="19" spans="1:5">
      <c r="A19" s="74" t="s">
        <v>1304</v>
      </c>
      <c r="B19" s="71" t="s">
        <v>1305</v>
      </c>
      <c r="C19" s="73">
        <v>8</v>
      </c>
      <c r="D19" s="73">
        <f t="shared" si="0"/>
        <v>64</v>
      </c>
      <c r="E19" s="84" t="s">
        <v>1306</v>
      </c>
    </row>
    <row r="20" spans="1:5">
      <c r="A20" s="70" t="s">
        <v>53</v>
      </c>
      <c r="B20" s="117" t="s">
        <v>14</v>
      </c>
      <c r="C20" s="71">
        <v>0.5</v>
      </c>
      <c r="D20" s="73">
        <f t="shared" si="0"/>
        <v>64.5</v>
      </c>
      <c r="E20" s="84" t="s">
        <v>1307</v>
      </c>
    </row>
    <row r="21" spans="1:5">
      <c r="A21" s="70" t="s">
        <v>1301</v>
      </c>
      <c r="B21" s="71" t="s">
        <v>14</v>
      </c>
      <c r="C21" s="71">
        <v>1</v>
      </c>
      <c r="D21" s="73">
        <f t="shared" si="0"/>
        <v>65.5</v>
      </c>
      <c r="E21" s="84" t="s">
        <v>1308</v>
      </c>
    </row>
    <row r="22" spans="1:5" ht="17.25">
      <c r="A22" s="70" t="s">
        <v>1300</v>
      </c>
      <c r="B22" s="71" t="s">
        <v>14</v>
      </c>
      <c r="C22" s="71">
        <v>1.5</v>
      </c>
      <c r="D22" s="73">
        <f t="shared" si="0"/>
        <v>67</v>
      </c>
      <c r="E22" s="324" t="s">
        <v>1309</v>
      </c>
    </row>
    <row r="23" spans="1:5">
      <c r="A23" s="70" t="s">
        <v>1299</v>
      </c>
      <c r="B23" s="71" t="s">
        <v>14</v>
      </c>
      <c r="C23" s="71">
        <v>2.5</v>
      </c>
      <c r="D23" s="73">
        <f t="shared" si="0"/>
        <v>69.5</v>
      </c>
      <c r="E23" s="84" t="s">
        <v>1090</v>
      </c>
    </row>
    <row r="24" spans="1:5">
      <c r="A24" s="75" t="s">
        <v>6</v>
      </c>
      <c r="B24" s="73"/>
      <c r="C24" s="73">
        <v>1</v>
      </c>
      <c r="D24" s="155">
        <f t="shared" si="0"/>
        <v>70.5</v>
      </c>
      <c r="E24" s="393"/>
    </row>
    <row r="25" spans="1:5" ht="16.5" thickBot="1">
      <c r="A25" s="390"/>
      <c r="B25" s="391"/>
      <c r="C25" s="391"/>
      <c r="D25" s="391"/>
      <c r="E25" s="392"/>
    </row>
    <row r="26" spans="1:5">
      <c r="E26" s="164"/>
    </row>
    <row r="27" spans="1:5">
      <c r="E27" s="226" t="s">
        <v>1552</v>
      </c>
    </row>
    <row r="28" spans="1:5">
      <c r="E28" s="226" t="s">
        <v>1010</v>
      </c>
    </row>
    <row r="29" spans="1:5">
      <c r="E29" s="165" t="s">
        <v>1474</v>
      </c>
    </row>
    <row r="30" spans="1:5">
      <c r="E30" s="164"/>
    </row>
    <row r="31" spans="1:5">
      <c r="E31" s="164"/>
    </row>
    <row r="32" spans="1:5">
      <c r="E32" s="164"/>
    </row>
    <row r="33" spans="1:5">
      <c r="E33" s="164"/>
    </row>
    <row r="34" spans="1:5">
      <c r="E34" s="164"/>
    </row>
    <row r="35" spans="1:5">
      <c r="E35" s="164"/>
    </row>
    <row r="36" spans="1:5">
      <c r="E36" s="164"/>
    </row>
    <row r="37" spans="1:5">
      <c r="E37" s="164"/>
    </row>
    <row r="44" spans="1:5">
      <c r="A44" s="522" t="s">
        <v>839</v>
      </c>
      <c r="B44" s="522"/>
      <c r="C44" s="522"/>
      <c r="D44" s="522"/>
      <c r="E44" s="522"/>
    </row>
    <row r="45" spans="1:5">
      <c r="A45" s="522" t="s">
        <v>840</v>
      </c>
      <c r="B45" s="522"/>
      <c r="C45" s="522"/>
      <c r="D45" s="522"/>
      <c r="E45" s="522"/>
    </row>
    <row r="46" spans="1:5">
      <c r="A46" s="522" t="s">
        <v>841</v>
      </c>
      <c r="B46" s="522"/>
      <c r="C46" s="522"/>
      <c r="D46" s="522"/>
      <c r="E46" s="522"/>
    </row>
  </sheetData>
  <mergeCells count="3">
    <mergeCell ref="A44:E44"/>
    <mergeCell ref="A45:E45"/>
    <mergeCell ref="A46:E46"/>
  </mergeCells>
  <printOptions horizontalCentered="1"/>
  <pageMargins left="0" right="0" top="0.94488188976377963" bottom="0.74803149606299213" header="0.31496062992125984" footer="0.31496062992125984"/>
  <pageSetup paperSize="9" scale="99" orientation="portrait" horizontalDpi="4294967293" r:id="rId1"/>
  <headerFooter alignWithMargins="0">
    <oddHeader>&amp;C&amp;"Arial,Gras"&amp;14&amp;UUNION CYCLOTOURISTE BERGERACOISE</oddHeader>
    <oddFooter>&amp;L&amp;"Arial,Gras"Maj 2023&amp;R&amp;"Arial,Gras"&amp;20N°33 Abis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56"/>
  <sheetViews>
    <sheetView view="pageBreakPreview" topLeftCell="A18" zoomScale="60" zoomScaleNormal="100" workbookViewId="0">
      <selection activeCell="G55" sqref="G55"/>
    </sheetView>
  </sheetViews>
  <sheetFormatPr baseColWidth="10" defaultRowHeight="12.75"/>
  <cols>
    <col min="1" max="1" width="35.7109375" style="92" customWidth="1"/>
    <col min="2" max="2" width="10.7109375" style="92" customWidth="1"/>
    <col min="3" max="4" width="7.7109375" style="92" customWidth="1"/>
    <col min="5" max="5" width="35.7109375" style="92" customWidth="1"/>
    <col min="6" max="6" width="2.42578125" style="92" customWidth="1"/>
    <col min="7" max="16384" width="11.42578125" style="92"/>
  </cols>
  <sheetData>
    <row r="1" spans="1:5" ht="15.75">
      <c r="A1" s="59"/>
      <c r="B1" s="60"/>
      <c r="C1" s="60" t="s">
        <v>0</v>
      </c>
      <c r="D1" s="60" t="s">
        <v>0</v>
      </c>
      <c r="E1" s="252"/>
    </row>
    <row r="2" spans="1:5" ht="15.7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934</v>
      </c>
      <c r="C3" s="66"/>
      <c r="D3" s="66"/>
      <c r="E3" s="285"/>
    </row>
    <row r="4" spans="1:5" ht="15.75">
      <c r="A4" s="89" t="s">
        <v>6</v>
      </c>
      <c r="B4" s="90" t="s">
        <v>20</v>
      </c>
      <c r="C4" s="90">
        <v>0</v>
      </c>
      <c r="D4" s="90">
        <v>0</v>
      </c>
      <c r="E4" s="96"/>
    </row>
    <row r="5" spans="1:5" ht="15.75">
      <c r="A5" s="74" t="s">
        <v>21</v>
      </c>
      <c r="B5" s="73" t="s">
        <v>22</v>
      </c>
      <c r="C5" s="73">
        <v>3</v>
      </c>
      <c r="D5" s="73">
        <v>3</v>
      </c>
      <c r="E5" s="58" t="s">
        <v>1150</v>
      </c>
    </row>
    <row r="6" spans="1:5" ht="15.75">
      <c r="A6" s="74" t="s">
        <v>1395</v>
      </c>
      <c r="B6" s="73" t="s">
        <v>22</v>
      </c>
      <c r="C6" s="73">
        <v>7</v>
      </c>
      <c r="D6" s="73">
        <f>D5+C6</f>
        <v>10</v>
      </c>
      <c r="E6" s="211"/>
    </row>
    <row r="7" spans="1:5" ht="15.75">
      <c r="A7" s="455" t="s">
        <v>1394</v>
      </c>
      <c r="B7" s="456"/>
      <c r="C7" s="456"/>
      <c r="D7" s="73">
        <v>10</v>
      </c>
      <c r="E7" s="211"/>
    </row>
    <row r="8" spans="1:5" ht="15.75">
      <c r="A8" s="195" t="s">
        <v>658</v>
      </c>
      <c r="B8" s="73" t="s">
        <v>22</v>
      </c>
      <c r="C8" s="73">
        <v>3.5</v>
      </c>
      <c r="D8" s="73">
        <f>D6+C8</f>
        <v>13.5</v>
      </c>
      <c r="E8" s="211"/>
    </row>
    <row r="9" spans="1:5" ht="15.75">
      <c r="A9" s="74" t="s">
        <v>81</v>
      </c>
      <c r="B9" s="73" t="s">
        <v>22</v>
      </c>
      <c r="C9" s="73">
        <v>4</v>
      </c>
      <c r="D9" s="73">
        <f>D8+C9</f>
        <v>17.5</v>
      </c>
      <c r="E9" s="58"/>
    </row>
    <row r="10" spans="1:5" ht="15.75">
      <c r="A10" s="74" t="s">
        <v>74</v>
      </c>
      <c r="B10" s="73" t="s">
        <v>75</v>
      </c>
      <c r="C10" s="73">
        <v>6</v>
      </c>
      <c r="D10" s="73">
        <f>D9+C10</f>
        <v>23.5</v>
      </c>
      <c r="E10" s="58"/>
    </row>
    <row r="11" spans="1:5" ht="15.75">
      <c r="A11" s="74" t="s">
        <v>1128</v>
      </c>
      <c r="B11" s="73" t="s">
        <v>75</v>
      </c>
      <c r="C11" s="73">
        <v>2</v>
      </c>
      <c r="D11" s="73">
        <f>D10+C11</f>
        <v>25.5</v>
      </c>
      <c r="E11" s="211"/>
    </row>
    <row r="12" spans="1:5" ht="15.75">
      <c r="A12" s="75" t="s">
        <v>902</v>
      </c>
      <c r="B12" s="73" t="s">
        <v>77</v>
      </c>
      <c r="C12" s="73">
        <v>5</v>
      </c>
      <c r="D12" s="155">
        <f>D11+C12</f>
        <v>30.5</v>
      </c>
      <c r="E12" s="85" t="s">
        <v>1151</v>
      </c>
    </row>
    <row r="13" spans="1:5" ht="15.75">
      <c r="A13" s="74" t="s">
        <v>1157</v>
      </c>
      <c r="B13" s="73" t="s">
        <v>77</v>
      </c>
      <c r="C13" s="73">
        <v>10</v>
      </c>
      <c r="D13" s="73">
        <f t="shared" ref="D13:D32" si="0">D12+C13</f>
        <v>40.5</v>
      </c>
      <c r="E13" s="58"/>
    </row>
    <row r="14" spans="1:5" ht="15.75">
      <c r="A14" s="74" t="s">
        <v>78</v>
      </c>
      <c r="B14" s="73" t="s">
        <v>77</v>
      </c>
      <c r="C14" s="73">
        <v>3</v>
      </c>
      <c r="D14" s="73">
        <f t="shared" si="0"/>
        <v>43.5</v>
      </c>
      <c r="E14" s="58"/>
    </row>
    <row r="15" spans="1:5" ht="15.75">
      <c r="A15" s="291" t="s">
        <v>79</v>
      </c>
      <c r="B15" s="73" t="s">
        <v>77</v>
      </c>
      <c r="C15" s="73">
        <v>3</v>
      </c>
      <c r="D15" s="137">
        <f t="shared" si="0"/>
        <v>46.5</v>
      </c>
      <c r="E15" s="77" t="s">
        <v>1134</v>
      </c>
    </row>
    <row r="16" spans="1:5" ht="15.75">
      <c r="A16" s="74" t="s">
        <v>1136</v>
      </c>
      <c r="B16" s="73" t="s">
        <v>1137</v>
      </c>
      <c r="C16" s="73">
        <v>1.5</v>
      </c>
      <c r="D16" s="73">
        <f t="shared" si="0"/>
        <v>48</v>
      </c>
      <c r="E16" s="58" t="s">
        <v>1144</v>
      </c>
    </row>
    <row r="17" spans="1:5" ht="15.75">
      <c r="A17" s="74" t="s">
        <v>1140</v>
      </c>
      <c r="B17" s="73" t="s">
        <v>1137</v>
      </c>
      <c r="C17" s="73">
        <v>2.5</v>
      </c>
      <c r="D17" s="73">
        <f t="shared" si="0"/>
        <v>50.5</v>
      </c>
      <c r="E17" s="58" t="s">
        <v>1145</v>
      </c>
    </row>
    <row r="18" spans="1:5" ht="15.75">
      <c r="A18" s="74" t="s">
        <v>376</v>
      </c>
      <c r="B18" s="73" t="s">
        <v>377</v>
      </c>
      <c r="C18" s="73">
        <v>8</v>
      </c>
      <c r="D18" s="73">
        <f t="shared" si="0"/>
        <v>58.5</v>
      </c>
      <c r="E18" s="58" t="s">
        <v>1146</v>
      </c>
    </row>
    <row r="19" spans="1:5" ht="15.75">
      <c r="A19" s="74" t="s">
        <v>1139</v>
      </c>
      <c r="B19" s="73" t="s">
        <v>377</v>
      </c>
      <c r="C19" s="73">
        <v>6</v>
      </c>
      <c r="D19" s="73">
        <f t="shared" si="0"/>
        <v>64.5</v>
      </c>
      <c r="E19" s="58" t="s">
        <v>748</v>
      </c>
    </row>
    <row r="20" spans="1:5" ht="15.75">
      <c r="A20" s="74" t="s">
        <v>378</v>
      </c>
      <c r="B20" s="73" t="s">
        <v>377</v>
      </c>
      <c r="C20" s="73">
        <v>2</v>
      </c>
      <c r="D20" s="73">
        <f t="shared" si="0"/>
        <v>66.5</v>
      </c>
      <c r="E20" s="58"/>
    </row>
    <row r="21" spans="1:5" ht="15.75">
      <c r="A21" s="291" t="s">
        <v>1138</v>
      </c>
      <c r="B21" s="73" t="s">
        <v>72</v>
      </c>
      <c r="C21" s="73">
        <v>6</v>
      </c>
      <c r="D21" s="137">
        <f t="shared" si="0"/>
        <v>72.5</v>
      </c>
      <c r="E21" s="77" t="s">
        <v>1135</v>
      </c>
    </row>
    <row r="22" spans="1:5" ht="15.75">
      <c r="A22" s="74" t="s">
        <v>434</v>
      </c>
      <c r="B22" s="73" t="s">
        <v>14</v>
      </c>
      <c r="C22" s="73">
        <v>3</v>
      </c>
      <c r="D22" s="73">
        <f t="shared" si="0"/>
        <v>75.5</v>
      </c>
      <c r="E22" s="58" t="s">
        <v>1141</v>
      </c>
    </row>
    <row r="23" spans="1:5" ht="15.75">
      <c r="A23" s="74" t="s">
        <v>1147</v>
      </c>
      <c r="B23" s="73" t="s">
        <v>14</v>
      </c>
      <c r="C23" s="73">
        <v>5.5</v>
      </c>
      <c r="D23" s="73">
        <f t="shared" si="0"/>
        <v>81</v>
      </c>
      <c r="E23" s="293" t="s">
        <v>1148</v>
      </c>
    </row>
    <row r="24" spans="1:5" ht="15.75">
      <c r="A24" s="74" t="s">
        <v>1130</v>
      </c>
      <c r="B24" s="73" t="s">
        <v>1132</v>
      </c>
      <c r="C24" s="73">
        <v>5</v>
      </c>
      <c r="D24" s="73">
        <f t="shared" si="0"/>
        <v>86</v>
      </c>
      <c r="E24" s="58" t="s">
        <v>479</v>
      </c>
    </row>
    <row r="25" spans="1:5" ht="15.75">
      <c r="A25" s="74" t="s">
        <v>347</v>
      </c>
      <c r="B25" s="73" t="s">
        <v>346</v>
      </c>
      <c r="C25" s="73">
        <v>2.5</v>
      </c>
      <c r="D25" s="73">
        <f t="shared" si="0"/>
        <v>88.5</v>
      </c>
      <c r="E25" s="58"/>
    </row>
    <row r="26" spans="1:5" ht="15.75">
      <c r="A26" s="74" t="s">
        <v>85</v>
      </c>
      <c r="B26" s="73" t="s">
        <v>26</v>
      </c>
      <c r="C26" s="73">
        <v>5</v>
      </c>
      <c r="D26" s="73">
        <f t="shared" si="0"/>
        <v>93.5</v>
      </c>
      <c r="E26" s="58" t="s">
        <v>1133</v>
      </c>
    </row>
    <row r="27" spans="1:5" ht="15.75">
      <c r="A27" s="74" t="s">
        <v>658</v>
      </c>
      <c r="B27" s="73" t="s">
        <v>1143</v>
      </c>
      <c r="C27" s="73">
        <v>8</v>
      </c>
      <c r="D27" s="73">
        <f t="shared" si="0"/>
        <v>101.5</v>
      </c>
      <c r="E27" s="58" t="s">
        <v>176</v>
      </c>
    </row>
    <row r="28" spans="1:5" ht="15.75">
      <c r="A28" s="74" t="s">
        <v>102</v>
      </c>
      <c r="B28" s="73" t="s">
        <v>24</v>
      </c>
      <c r="C28" s="73">
        <v>6</v>
      </c>
      <c r="D28" s="73">
        <f t="shared" si="0"/>
        <v>107.5</v>
      </c>
      <c r="E28" s="131" t="s">
        <v>1142</v>
      </c>
    </row>
    <row r="29" spans="1:5" ht="15.75">
      <c r="A29" s="74" t="s">
        <v>25</v>
      </c>
      <c r="B29" s="73" t="s">
        <v>365</v>
      </c>
      <c r="C29" s="73">
        <v>5</v>
      </c>
      <c r="D29" s="73">
        <f t="shared" si="0"/>
        <v>112.5</v>
      </c>
      <c r="E29" s="172"/>
    </row>
    <row r="30" spans="1:5" ht="15.75">
      <c r="A30" s="74" t="s">
        <v>103</v>
      </c>
      <c r="B30" s="73" t="s">
        <v>22</v>
      </c>
      <c r="C30" s="73">
        <v>2.5</v>
      </c>
      <c r="D30" s="73">
        <f t="shared" si="0"/>
        <v>115</v>
      </c>
      <c r="E30" s="172"/>
    </row>
    <row r="31" spans="1:5" ht="15.75">
      <c r="A31" s="74" t="s">
        <v>349</v>
      </c>
      <c r="B31" s="73" t="s">
        <v>20</v>
      </c>
      <c r="C31" s="73">
        <v>1.5</v>
      </c>
      <c r="D31" s="73">
        <f t="shared" si="0"/>
        <v>116.5</v>
      </c>
      <c r="E31" s="172"/>
    </row>
    <row r="32" spans="1:5" ht="16.5" thickBot="1">
      <c r="A32" s="294" t="s">
        <v>6</v>
      </c>
      <c r="B32" s="79"/>
      <c r="C32" s="79">
        <v>3</v>
      </c>
      <c r="D32" s="80">
        <f t="shared" si="0"/>
        <v>119.5</v>
      </c>
      <c r="E32" s="286"/>
    </row>
    <row r="33" spans="1:5" ht="13.5">
      <c r="A33" s="92" t="s">
        <v>1082</v>
      </c>
      <c r="B33" s="171"/>
      <c r="C33" s="171"/>
      <c r="D33" s="171"/>
      <c r="E33" s="226" t="s">
        <v>1398</v>
      </c>
    </row>
    <row r="34" spans="1:5" ht="13.5">
      <c r="A34" s="92" t="s">
        <v>1149</v>
      </c>
      <c r="B34" s="228" t="s">
        <v>1158</v>
      </c>
      <c r="C34" s="93"/>
      <c r="D34" s="93"/>
      <c r="E34" s="226" t="s">
        <v>1485</v>
      </c>
    </row>
    <row r="35" spans="1:5">
      <c r="A35" s="523" t="s">
        <v>1083</v>
      </c>
      <c r="B35" s="523"/>
      <c r="C35" s="523"/>
      <c r="D35" s="523"/>
      <c r="E35" s="523"/>
    </row>
    <row r="36" spans="1:5" ht="13.5">
      <c r="E36" s="226" t="s">
        <v>1491</v>
      </c>
    </row>
    <row r="37" spans="1:5" ht="15.75" thickBot="1">
      <c r="A37" s="292" t="s">
        <v>659</v>
      </c>
      <c r="B37" s="228" t="s">
        <v>1159</v>
      </c>
      <c r="C37" s="93"/>
      <c r="D37" s="93"/>
      <c r="E37" s="226" t="s">
        <v>1399</v>
      </c>
    </row>
    <row r="38" spans="1:5" ht="15.75">
      <c r="A38" s="59"/>
      <c r="B38" s="60"/>
      <c r="C38" s="60" t="s">
        <v>0</v>
      </c>
      <c r="D38" s="60" t="s">
        <v>0</v>
      </c>
      <c r="E38" s="61"/>
    </row>
    <row r="39" spans="1:5" ht="15.75">
      <c r="A39" s="62" t="s">
        <v>2</v>
      </c>
      <c r="B39" s="63" t="s">
        <v>1</v>
      </c>
      <c r="C39" s="63" t="s">
        <v>3</v>
      </c>
      <c r="D39" s="63" t="s">
        <v>4</v>
      </c>
      <c r="E39" s="64" t="s">
        <v>5</v>
      </c>
    </row>
    <row r="40" spans="1:5" ht="16.5" thickBot="1">
      <c r="A40" s="65"/>
      <c r="B40" s="66"/>
      <c r="C40" s="66"/>
      <c r="D40" s="66"/>
      <c r="E40" s="67"/>
    </row>
    <row r="41" spans="1:5" ht="15.75">
      <c r="A41" s="89" t="s">
        <v>1127</v>
      </c>
      <c r="B41" s="69" t="s">
        <v>128</v>
      </c>
      <c r="C41" s="69">
        <v>5</v>
      </c>
      <c r="D41" s="264">
        <v>30.5</v>
      </c>
      <c r="E41" s="197" t="s">
        <v>182</v>
      </c>
    </row>
    <row r="42" spans="1:5" ht="15.75">
      <c r="A42" s="129" t="s">
        <v>546</v>
      </c>
      <c r="B42" s="134" t="s">
        <v>1084</v>
      </c>
      <c r="C42" s="134">
        <v>3.5</v>
      </c>
      <c r="D42" s="236">
        <f>D41+C42</f>
        <v>34</v>
      </c>
      <c r="E42" s="58"/>
    </row>
    <row r="43" spans="1:5" ht="15.75">
      <c r="A43" s="129" t="s">
        <v>183</v>
      </c>
      <c r="B43" s="134" t="s">
        <v>184</v>
      </c>
      <c r="C43" s="134">
        <v>4</v>
      </c>
      <c r="D43" s="236">
        <f>D42+C43</f>
        <v>38</v>
      </c>
      <c r="E43" s="212" t="s">
        <v>578</v>
      </c>
    </row>
    <row r="44" spans="1:5" ht="15.75">
      <c r="A44" s="129" t="s">
        <v>185</v>
      </c>
      <c r="B44" s="134" t="s">
        <v>184</v>
      </c>
      <c r="C44" s="134">
        <v>3</v>
      </c>
      <c r="D44" s="73">
        <f t="shared" ref="D44:D53" si="1">D43+C44</f>
        <v>41</v>
      </c>
      <c r="E44" s="212"/>
    </row>
    <row r="45" spans="1:5" ht="15.75">
      <c r="A45" s="129" t="s">
        <v>1129</v>
      </c>
      <c r="B45" s="134" t="s">
        <v>27</v>
      </c>
      <c r="C45" s="134">
        <v>6.5</v>
      </c>
      <c r="D45" s="73">
        <f t="shared" si="1"/>
        <v>47.5</v>
      </c>
      <c r="E45" s="212" t="s">
        <v>479</v>
      </c>
    </row>
    <row r="46" spans="1:5" ht="15.75">
      <c r="A46" s="74" t="s">
        <v>85</v>
      </c>
      <c r="B46" s="73" t="s">
        <v>27</v>
      </c>
      <c r="C46" s="73">
        <v>0.5</v>
      </c>
      <c r="D46" s="73">
        <f t="shared" si="1"/>
        <v>48</v>
      </c>
      <c r="E46" s="172"/>
    </row>
    <row r="47" spans="1:5" ht="15.75">
      <c r="A47" s="74" t="s">
        <v>86</v>
      </c>
      <c r="B47" s="73" t="s">
        <v>14</v>
      </c>
      <c r="C47" s="73">
        <v>2</v>
      </c>
      <c r="D47" s="73">
        <f t="shared" si="1"/>
        <v>50</v>
      </c>
      <c r="E47" s="58"/>
    </row>
    <row r="48" spans="1:5" ht="15.75">
      <c r="A48" s="74" t="s">
        <v>179</v>
      </c>
      <c r="B48" s="73" t="s">
        <v>14</v>
      </c>
      <c r="C48" s="73">
        <v>1</v>
      </c>
      <c r="D48" s="73">
        <f t="shared" si="1"/>
        <v>51</v>
      </c>
      <c r="E48" s="58"/>
    </row>
    <row r="49" spans="1:5" ht="15.75">
      <c r="A49" s="74" t="s">
        <v>180</v>
      </c>
      <c r="B49" s="73" t="s">
        <v>14</v>
      </c>
      <c r="C49" s="73">
        <v>1.5</v>
      </c>
      <c r="D49" s="73">
        <f t="shared" si="1"/>
        <v>52.5</v>
      </c>
      <c r="E49" s="58"/>
    </row>
    <row r="50" spans="1:5" ht="15.75">
      <c r="A50" s="74" t="s">
        <v>87</v>
      </c>
      <c r="B50" s="73" t="s">
        <v>20</v>
      </c>
      <c r="C50" s="73">
        <v>4</v>
      </c>
      <c r="D50" s="73">
        <f t="shared" si="1"/>
        <v>56.5</v>
      </c>
      <c r="E50" s="58"/>
    </row>
    <row r="51" spans="1:5" ht="15.75">
      <c r="A51" s="74" t="s">
        <v>181</v>
      </c>
      <c r="B51" s="73" t="s">
        <v>14</v>
      </c>
      <c r="C51" s="73">
        <v>1</v>
      </c>
      <c r="D51" s="73">
        <f t="shared" si="1"/>
        <v>57.5</v>
      </c>
      <c r="E51" s="58"/>
    </row>
    <row r="52" spans="1:5" ht="15.75">
      <c r="A52" s="74" t="s">
        <v>88</v>
      </c>
      <c r="B52" s="73" t="s">
        <v>14</v>
      </c>
      <c r="C52" s="73">
        <v>3</v>
      </c>
      <c r="D52" s="73">
        <f t="shared" si="1"/>
        <v>60.5</v>
      </c>
      <c r="E52" s="58"/>
    </row>
    <row r="53" spans="1:5" ht="15.75">
      <c r="A53" s="291" t="s">
        <v>89</v>
      </c>
      <c r="B53" s="73" t="s">
        <v>7</v>
      </c>
      <c r="C53" s="73">
        <v>3</v>
      </c>
      <c r="D53" s="73">
        <f t="shared" si="1"/>
        <v>63.5</v>
      </c>
      <c r="E53" s="77" t="s">
        <v>80</v>
      </c>
    </row>
    <row r="54" spans="1:5" ht="16.5" thickBot="1">
      <c r="A54" s="78" t="s">
        <v>6</v>
      </c>
      <c r="B54" s="79"/>
      <c r="C54" s="79">
        <v>6.3</v>
      </c>
      <c r="D54" s="80">
        <f>D53+C54</f>
        <v>69.8</v>
      </c>
      <c r="E54" s="86"/>
    </row>
    <row r="55" spans="1:5" ht="15.75">
      <c r="A55" s="168"/>
      <c r="B55" s="105"/>
      <c r="C55" s="105"/>
      <c r="D55" s="105"/>
      <c r="E55" s="149"/>
    </row>
    <row r="56" spans="1:5" ht="14.25">
      <c r="B56" s="93"/>
      <c r="C56" s="93"/>
      <c r="D56" s="233"/>
      <c r="E56" s="191"/>
    </row>
  </sheetData>
  <mergeCells count="1">
    <mergeCell ref="A35:E35"/>
  </mergeCells>
  <printOptions horizontalCentered="1"/>
  <pageMargins left="0" right="0" top="0.94488188976377963" bottom="0.74803149606299213" header="0.31496062992125984" footer="0.31496062992125984"/>
  <pageSetup paperSize="9" scale="86" orientation="portrait" r:id="rId1"/>
  <headerFooter alignWithMargins="0">
    <oddHeader>&amp;C&amp;"Arial,Gras"&amp;14&amp;UUNION CYCLOTOURISTE BERGERACOISE</oddHeader>
    <oddFooter>&amp;L&amp;"Arial,Gras"Maj 2023&amp;C&amp;"Rockwell Extra Bold,Normal"&amp;14&amp;URespectez le Code de la Route!&amp;R&amp;"Arial,Gras"&amp;20N°34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51"/>
  <sheetViews>
    <sheetView view="pageBreakPreview" topLeftCell="A12" zoomScale="60" zoomScaleNormal="100" workbookViewId="0">
      <selection activeCell="E30" sqref="E30"/>
    </sheetView>
  </sheetViews>
  <sheetFormatPr baseColWidth="10" defaultRowHeight="12.75"/>
  <cols>
    <col min="1" max="1" width="35.7109375" style="92" customWidth="1"/>
    <col min="2" max="2" width="10.7109375" style="93" customWidth="1"/>
    <col min="3" max="4" width="7.7109375" style="93" customWidth="1"/>
    <col min="5" max="5" width="35.7109375" style="191" customWidth="1"/>
    <col min="6" max="16384" width="11.42578125" style="92"/>
  </cols>
  <sheetData>
    <row r="1" spans="1:5" ht="15.75">
      <c r="A1" s="59"/>
      <c r="B1" s="60"/>
      <c r="C1" s="60" t="s">
        <v>0</v>
      </c>
      <c r="D1" s="60" t="s">
        <v>0</v>
      </c>
      <c r="E1" s="61"/>
    </row>
    <row r="2" spans="1:5" ht="15.7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177</v>
      </c>
      <c r="C3" s="66"/>
      <c r="D3" s="66"/>
      <c r="E3" s="67"/>
    </row>
    <row r="4" spans="1:5" ht="15.75">
      <c r="A4" s="89" t="s">
        <v>6</v>
      </c>
      <c r="B4" s="90" t="s">
        <v>20</v>
      </c>
      <c r="C4" s="90">
        <v>0</v>
      </c>
      <c r="D4" s="90">
        <v>0</v>
      </c>
      <c r="E4" s="96"/>
    </row>
    <row r="5" spans="1:5" ht="15.75">
      <c r="A5" s="74" t="s">
        <v>21</v>
      </c>
      <c r="B5" s="73" t="s">
        <v>22</v>
      </c>
      <c r="C5" s="73">
        <v>3</v>
      </c>
      <c r="D5" s="73">
        <v>3</v>
      </c>
      <c r="E5" s="58"/>
    </row>
    <row r="6" spans="1:5" ht="15.75">
      <c r="A6" s="74" t="s">
        <v>23</v>
      </c>
      <c r="B6" s="73" t="s">
        <v>24</v>
      </c>
      <c r="C6" s="73">
        <v>1.5</v>
      </c>
      <c r="D6" s="73">
        <f>D5+C6</f>
        <v>4.5</v>
      </c>
      <c r="E6" s="58"/>
    </row>
    <row r="7" spans="1:5" ht="15.75">
      <c r="A7" s="74" t="s">
        <v>25</v>
      </c>
      <c r="B7" s="73" t="s">
        <v>24</v>
      </c>
      <c r="C7" s="73">
        <v>3</v>
      </c>
      <c r="D7" s="73">
        <f t="shared" ref="D7:D29" si="0">D6+C7</f>
        <v>7.5</v>
      </c>
      <c r="E7" s="58"/>
    </row>
    <row r="8" spans="1:5" ht="15.75">
      <c r="A8" s="455" t="s">
        <v>1394</v>
      </c>
      <c r="B8" s="456"/>
      <c r="C8" s="456"/>
      <c r="D8" s="73">
        <v>7.5</v>
      </c>
      <c r="E8" s="58"/>
    </row>
    <row r="9" spans="1:5" ht="15.75">
      <c r="A9" s="195" t="s">
        <v>575</v>
      </c>
      <c r="B9" s="73" t="s">
        <v>77</v>
      </c>
      <c r="C9" s="73">
        <v>14.5</v>
      </c>
      <c r="D9" s="73">
        <f>D7+C9</f>
        <v>22</v>
      </c>
      <c r="E9" s="58"/>
    </row>
    <row r="10" spans="1:5" ht="15.75">
      <c r="A10" s="74" t="s">
        <v>121</v>
      </c>
      <c r="B10" s="73" t="s">
        <v>77</v>
      </c>
      <c r="C10" s="73">
        <v>4</v>
      </c>
      <c r="D10" s="73">
        <f t="shared" si="0"/>
        <v>26</v>
      </c>
      <c r="E10" s="58"/>
    </row>
    <row r="11" spans="1:5" ht="15.75">
      <c r="A11" s="75" t="s">
        <v>961</v>
      </c>
      <c r="B11" s="73" t="s">
        <v>77</v>
      </c>
      <c r="C11" s="73">
        <v>5</v>
      </c>
      <c r="D11" s="155">
        <f t="shared" si="0"/>
        <v>31</v>
      </c>
      <c r="E11" s="270" t="s">
        <v>960</v>
      </c>
    </row>
    <row r="12" spans="1:5" ht="15.75">
      <c r="A12" s="74" t="s">
        <v>122</v>
      </c>
      <c r="B12" s="73" t="s">
        <v>75</v>
      </c>
      <c r="C12" s="73">
        <v>1</v>
      </c>
      <c r="D12" s="73">
        <f t="shared" si="0"/>
        <v>32</v>
      </c>
      <c r="E12" s="58" t="s">
        <v>981</v>
      </c>
    </row>
    <row r="13" spans="1:5" ht="15.75">
      <c r="A13" s="74" t="s">
        <v>123</v>
      </c>
      <c r="B13" s="73" t="s">
        <v>124</v>
      </c>
      <c r="C13" s="73">
        <v>3</v>
      </c>
      <c r="D13" s="73">
        <f t="shared" si="0"/>
        <v>35</v>
      </c>
      <c r="E13" s="58"/>
    </row>
    <row r="14" spans="1:5" ht="15.75">
      <c r="A14" s="74" t="s">
        <v>125</v>
      </c>
      <c r="B14" s="73" t="s">
        <v>72</v>
      </c>
      <c r="C14" s="73">
        <v>8</v>
      </c>
      <c r="D14" s="73">
        <f t="shared" si="0"/>
        <v>43</v>
      </c>
      <c r="E14" s="58" t="s">
        <v>973</v>
      </c>
    </row>
    <row r="15" spans="1:5" ht="15.75">
      <c r="A15" s="74" t="s">
        <v>959</v>
      </c>
      <c r="B15" s="73" t="s">
        <v>77</v>
      </c>
      <c r="C15" s="73">
        <v>9</v>
      </c>
      <c r="D15" s="73">
        <f t="shared" si="0"/>
        <v>52</v>
      </c>
      <c r="E15" s="58"/>
    </row>
    <row r="16" spans="1:5" ht="15.75">
      <c r="A16" s="106" t="s">
        <v>79</v>
      </c>
      <c r="B16" s="73" t="s">
        <v>77</v>
      </c>
      <c r="C16" s="73">
        <v>0.5</v>
      </c>
      <c r="D16" s="155">
        <f t="shared" si="0"/>
        <v>52.5</v>
      </c>
      <c r="E16" s="269" t="s">
        <v>977</v>
      </c>
    </row>
    <row r="17" spans="1:5" ht="15.75">
      <c r="A17" s="254" t="s">
        <v>962</v>
      </c>
      <c r="B17" s="73" t="s">
        <v>381</v>
      </c>
      <c r="C17" s="73">
        <v>7.3</v>
      </c>
      <c r="D17" s="73">
        <f t="shared" si="0"/>
        <v>59.8</v>
      </c>
      <c r="E17" s="202" t="s">
        <v>978</v>
      </c>
    </row>
    <row r="18" spans="1:5" ht="15.75">
      <c r="A18" s="74" t="s">
        <v>126</v>
      </c>
      <c r="B18" s="73" t="s">
        <v>14</v>
      </c>
      <c r="C18" s="73">
        <v>0.5</v>
      </c>
      <c r="D18" s="73">
        <f t="shared" si="0"/>
        <v>60.3</v>
      </c>
      <c r="E18" s="58"/>
    </row>
    <row r="19" spans="1:5" ht="15.75">
      <c r="A19" s="74" t="s">
        <v>127</v>
      </c>
      <c r="B19" s="73" t="s">
        <v>128</v>
      </c>
      <c r="C19" s="73">
        <v>3.5</v>
      </c>
      <c r="D19" s="73">
        <f t="shared" si="0"/>
        <v>63.8</v>
      </c>
      <c r="E19" s="58" t="s">
        <v>974</v>
      </c>
    </row>
    <row r="20" spans="1:5" ht="15.75">
      <c r="A20" s="74" t="s">
        <v>546</v>
      </c>
      <c r="B20" s="73" t="s">
        <v>979</v>
      </c>
      <c r="C20" s="73">
        <v>2</v>
      </c>
      <c r="D20" s="73">
        <f t="shared" si="0"/>
        <v>65.8</v>
      </c>
      <c r="E20" s="58" t="s">
        <v>980</v>
      </c>
    </row>
    <row r="21" spans="1:5" ht="15.75">
      <c r="A21" s="74" t="s">
        <v>963</v>
      </c>
      <c r="B21" s="73" t="s">
        <v>545</v>
      </c>
      <c r="C21" s="73">
        <v>2</v>
      </c>
      <c r="D21" s="73">
        <f t="shared" si="0"/>
        <v>67.8</v>
      </c>
      <c r="E21" s="58"/>
    </row>
    <row r="22" spans="1:5" ht="15.75">
      <c r="A22" s="74" t="s">
        <v>112</v>
      </c>
      <c r="B22" s="73" t="s">
        <v>289</v>
      </c>
      <c r="C22" s="73">
        <v>4.4000000000000004</v>
      </c>
      <c r="D22" s="73">
        <f t="shared" si="0"/>
        <v>72.2</v>
      </c>
      <c r="E22" s="58"/>
    </row>
    <row r="23" spans="1:5" ht="15.75">
      <c r="A23" s="74" t="s">
        <v>964</v>
      </c>
      <c r="B23" s="73" t="s">
        <v>292</v>
      </c>
      <c r="C23" s="73">
        <v>5</v>
      </c>
      <c r="D23" s="73">
        <f t="shared" si="0"/>
        <v>77.2</v>
      </c>
      <c r="E23" s="58"/>
    </row>
    <row r="24" spans="1:5" ht="15.75">
      <c r="A24" s="74" t="s">
        <v>113</v>
      </c>
      <c r="B24" s="73" t="s">
        <v>965</v>
      </c>
      <c r="C24" s="73">
        <v>1</v>
      </c>
      <c r="D24" s="73">
        <f t="shared" si="0"/>
        <v>78.2</v>
      </c>
      <c r="E24" s="172" t="s">
        <v>19</v>
      </c>
    </row>
    <row r="25" spans="1:5" ht="15.75">
      <c r="A25" s="74" t="s">
        <v>102</v>
      </c>
      <c r="B25" s="73" t="s">
        <v>24</v>
      </c>
      <c r="C25" s="73">
        <v>7.8</v>
      </c>
      <c r="D25" s="73">
        <f t="shared" si="0"/>
        <v>86</v>
      </c>
      <c r="E25" s="58"/>
    </row>
    <row r="26" spans="1:5" ht="15.75">
      <c r="A26" s="74" t="s">
        <v>25</v>
      </c>
      <c r="B26" s="73" t="s">
        <v>24</v>
      </c>
      <c r="C26" s="73">
        <v>4.3</v>
      </c>
      <c r="D26" s="73">
        <f t="shared" si="0"/>
        <v>90.3</v>
      </c>
      <c r="E26" s="58"/>
    </row>
    <row r="27" spans="1:5" ht="15.75">
      <c r="A27" s="74" t="s">
        <v>103</v>
      </c>
      <c r="B27" s="73" t="s">
        <v>22</v>
      </c>
      <c r="C27" s="73">
        <v>3</v>
      </c>
      <c r="D27" s="73">
        <f t="shared" si="0"/>
        <v>93.3</v>
      </c>
      <c r="E27" s="58"/>
    </row>
    <row r="28" spans="1:5" ht="15.75">
      <c r="A28" s="74" t="s">
        <v>349</v>
      </c>
      <c r="B28" s="73" t="s">
        <v>20</v>
      </c>
      <c r="C28" s="73">
        <v>1.7</v>
      </c>
      <c r="D28" s="73">
        <f t="shared" si="0"/>
        <v>95</v>
      </c>
      <c r="E28" s="58"/>
    </row>
    <row r="29" spans="1:5" ht="16.5" thickBot="1">
      <c r="A29" s="294" t="s">
        <v>6</v>
      </c>
      <c r="B29" s="79"/>
      <c r="C29" s="79">
        <v>3</v>
      </c>
      <c r="D29" s="80">
        <f t="shared" si="0"/>
        <v>98</v>
      </c>
      <c r="E29" s="99"/>
    </row>
    <row r="30" spans="1:5" ht="13.5">
      <c r="A30" s="226" t="s">
        <v>871</v>
      </c>
      <c r="B30" s="228"/>
      <c r="C30" s="228"/>
      <c r="D30" s="228"/>
      <c r="E30" s="226" t="s">
        <v>1490</v>
      </c>
    </row>
    <row r="31" spans="1:5" ht="13.5">
      <c r="A31" s="226" t="s">
        <v>957</v>
      </c>
      <c r="B31" s="228"/>
      <c r="C31" s="228"/>
      <c r="D31" s="228"/>
      <c r="E31" s="226" t="s">
        <v>1379</v>
      </c>
    </row>
    <row r="32" spans="1:5" ht="13.5">
      <c r="A32" s="226" t="s">
        <v>958</v>
      </c>
      <c r="B32" s="228"/>
      <c r="C32" s="228"/>
      <c r="D32" s="228"/>
      <c r="E32" s="262"/>
    </row>
    <row r="33" spans="1:11" ht="15.75">
      <c r="A33" s="215" t="s">
        <v>956</v>
      </c>
      <c r="E33" s="228" t="s">
        <v>1380</v>
      </c>
    </row>
    <row r="34" spans="1:11" ht="14.25" thickBot="1">
      <c r="E34" s="226" t="s">
        <v>1509</v>
      </c>
    </row>
    <row r="35" spans="1:11" ht="15.75">
      <c r="A35" s="59"/>
      <c r="B35" s="60"/>
      <c r="C35" s="60" t="s">
        <v>0</v>
      </c>
      <c r="D35" s="60" t="s">
        <v>0</v>
      </c>
      <c r="E35" s="252"/>
    </row>
    <row r="36" spans="1:11" ht="15.75">
      <c r="A36" s="62" t="s">
        <v>2</v>
      </c>
      <c r="B36" s="63" t="s">
        <v>1</v>
      </c>
      <c r="C36" s="63" t="s">
        <v>3</v>
      </c>
      <c r="D36" s="63" t="s">
        <v>4</v>
      </c>
      <c r="E36" s="64" t="s">
        <v>5</v>
      </c>
    </row>
    <row r="37" spans="1:11" ht="16.5" thickBot="1">
      <c r="A37" s="126"/>
      <c r="B37" s="63"/>
      <c r="C37" s="63"/>
      <c r="D37" s="63"/>
      <c r="E37" s="253"/>
    </row>
    <row r="38" spans="1:11" ht="15.75">
      <c r="A38" s="89" t="s">
        <v>961</v>
      </c>
      <c r="B38" s="90" t="s">
        <v>75</v>
      </c>
      <c r="C38" s="90">
        <v>5</v>
      </c>
      <c r="D38" s="179">
        <v>31</v>
      </c>
      <c r="E38" s="197" t="s">
        <v>1014</v>
      </c>
      <c r="H38" s="523"/>
      <c r="I38" s="523"/>
      <c r="J38" s="523"/>
      <c r="K38" s="523"/>
    </row>
    <row r="39" spans="1:11" ht="15.75">
      <c r="A39" s="74" t="s">
        <v>129</v>
      </c>
      <c r="B39" s="73" t="s">
        <v>75</v>
      </c>
      <c r="C39" s="73">
        <v>4.8</v>
      </c>
      <c r="D39" s="73">
        <f>D38+C39</f>
        <v>35.799999999999997</v>
      </c>
      <c r="E39" s="58"/>
    </row>
    <row r="40" spans="1:11" ht="15.75">
      <c r="A40" s="74" t="s">
        <v>85</v>
      </c>
      <c r="B40" s="73" t="s">
        <v>26</v>
      </c>
      <c r="C40" s="73">
        <v>9.8000000000000007</v>
      </c>
      <c r="D40" s="73">
        <f t="shared" ref="D40:D48" si="1">D39+C40</f>
        <v>45.599999999999994</v>
      </c>
      <c r="E40" s="193" t="s">
        <v>1015</v>
      </c>
    </row>
    <row r="41" spans="1:11" ht="15.75">
      <c r="A41" s="74" t="s">
        <v>1046</v>
      </c>
      <c r="B41" s="73" t="s">
        <v>382</v>
      </c>
      <c r="C41" s="73">
        <v>3.1</v>
      </c>
      <c r="D41" s="73">
        <f t="shared" si="1"/>
        <v>48.699999999999996</v>
      </c>
      <c r="E41" s="58" t="s">
        <v>1391</v>
      </c>
    </row>
    <row r="42" spans="1:11" ht="15.75">
      <c r="A42" s="74" t="s">
        <v>1061</v>
      </c>
      <c r="B42" s="73" t="s">
        <v>358</v>
      </c>
      <c r="C42" s="73">
        <v>4.3</v>
      </c>
      <c r="D42" s="73">
        <f t="shared" si="1"/>
        <v>52.999999999999993</v>
      </c>
      <c r="E42" s="58" t="s">
        <v>1030</v>
      </c>
    </row>
    <row r="43" spans="1:11" ht="15.75">
      <c r="A43" s="74" t="s">
        <v>1047</v>
      </c>
      <c r="B43" s="73" t="s">
        <v>14</v>
      </c>
      <c r="C43" s="73">
        <v>1</v>
      </c>
      <c r="D43" s="73">
        <f t="shared" si="1"/>
        <v>53.999999999999993</v>
      </c>
      <c r="E43" s="58" t="s">
        <v>1032</v>
      </c>
    </row>
    <row r="44" spans="1:11" ht="15.75">
      <c r="A44" s="74" t="s">
        <v>1062</v>
      </c>
      <c r="B44" s="73" t="s">
        <v>596</v>
      </c>
      <c r="C44" s="73">
        <v>2</v>
      </c>
      <c r="D44" s="73">
        <f t="shared" si="1"/>
        <v>55.999999999999993</v>
      </c>
      <c r="E44" s="204"/>
    </row>
    <row r="45" spans="1:11" ht="15.75">
      <c r="A45" s="74" t="s">
        <v>1063</v>
      </c>
      <c r="B45" s="73" t="s">
        <v>360</v>
      </c>
      <c r="C45" s="73">
        <v>0.7</v>
      </c>
      <c r="D45" s="73">
        <f t="shared" si="1"/>
        <v>56.699999999999996</v>
      </c>
      <c r="E45" s="58" t="s">
        <v>1031</v>
      </c>
    </row>
    <row r="46" spans="1:11" ht="15.75">
      <c r="A46" s="74" t="s">
        <v>1064</v>
      </c>
      <c r="B46" s="73" t="s">
        <v>22</v>
      </c>
      <c r="C46" s="73">
        <v>4</v>
      </c>
      <c r="D46" s="73">
        <f t="shared" si="1"/>
        <v>60.699999999999996</v>
      </c>
      <c r="E46" s="58" t="s">
        <v>611</v>
      </c>
    </row>
    <row r="47" spans="1:11" ht="15.75">
      <c r="A47" s="74" t="s">
        <v>349</v>
      </c>
      <c r="B47" s="73" t="s">
        <v>20</v>
      </c>
      <c r="C47" s="73">
        <v>6.6</v>
      </c>
      <c r="D47" s="73">
        <f t="shared" si="1"/>
        <v>67.3</v>
      </c>
      <c r="E47" s="58"/>
    </row>
    <row r="48" spans="1:11" ht="16.5" thickBot="1">
      <c r="A48" s="294" t="s">
        <v>6</v>
      </c>
      <c r="B48" s="79"/>
      <c r="C48" s="79">
        <v>3</v>
      </c>
      <c r="D48" s="80">
        <f t="shared" si="1"/>
        <v>70.3</v>
      </c>
      <c r="E48" s="99"/>
    </row>
    <row r="49" spans="1:5" ht="15">
      <c r="A49" s="127"/>
      <c r="B49" s="94"/>
      <c r="C49" s="94"/>
      <c r="D49" s="94"/>
    </row>
    <row r="50" spans="1:5" ht="15">
      <c r="A50" s="127"/>
      <c r="B50" s="94"/>
      <c r="C50" s="94"/>
      <c r="D50" s="94"/>
      <c r="E50" s="127"/>
    </row>
    <row r="51" spans="1:5" ht="15">
      <c r="D51" s="94"/>
    </row>
  </sheetData>
  <mergeCells count="1">
    <mergeCell ref="H38:K38"/>
  </mergeCells>
  <phoneticPr fontId="0" type="noConversion"/>
  <printOptions horizontalCentered="1"/>
  <pageMargins left="0" right="0" top="0.98425196850393704" bottom="0.98425196850393704" header="0.51181102362204722" footer="0.51181102362204722"/>
  <pageSetup paperSize="9" scale="94" orientation="portrait" r:id="rId1"/>
  <headerFooter alignWithMargins="0">
    <oddHeader>&amp;C&amp;"Arial,Gras"&amp;14&amp;UUNION CYCLOTOURISTE BERGERACOISE</oddHeader>
    <oddFooter>&amp;L&amp;"Arial,Gras"Maj 2023&amp;C&amp;"Arial,Gras italique"&amp;12&amp;EJe tends le bras avant de changer de direction&amp;R&amp;"Arial,Gras"&amp;20N°35</oddFooter>
  </headerFooter>
  <rowBreaks count="1" manualBreakCount="1">
    <brk id="48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F52"/>
  <sheetViews>
    <sheetView view="pageBreakPreview" topLeftCell="B21" zoomScale="60" zoomScaleNormal="100" workbookViewId="0">
      <selection activeCell="F37" sqref="F37"/>
    </sheetView>
  </sheetViews>
  <sheetFormatPr baseColWidth="10" defaultRowHeight="15.75"/>
  <cols>
    <col min="1" max="1" width="8.7109375" style="104" hidden="1" customWidth="1"/>
    <col min="2" max="2" width="35.7109375" style="112" customWidth="1"/>
    <col min="3" max="3" width="10.7109375" style="104" customWidth="1"/>
    <col min="4" max="5" width="7.7109375" style="104" customWidth="1"/>
    <col min="6" max="6" width="35.7109375" style="112" customWidth="1"/>
    <col min="7" max="16384" width="11.42578125" style="112"/>
  </cols>
  <sheetData>
    <row r="1" spans="1:6">
      <c r="A1" s="258"/>
      <c r="B1" s="59"/>
      <c r="C1" s="60"/>
      <c r="D1" s="60" t="s">
        <v>0</v>
      </c>
      <c r="E1" s="60" t="s">
        <v>0</v>
      </c>
      <c r="F1" s="61"/>
    </row>
    <row r="2" spans="1:6">
      <c r="A2" s="124"/>
      <c r="B2" s="62" t="s">
        <v>2</v>
      </c>
      <c r="C2" s="63" t="s">
        <v>1</v>
      </c>
      <c r="D2" s="63" t="s">
        <v>3</v>
      </c>
      <c r="E2" s="63" t="s">
        <v>4</v>
      </c>
      <c r="F2" s="64" t="s">
        <v>5</v>
      </c>
    </row>
    <row r="3" spans="1:6" ht="16.5" thickBot="1">
      <c r="A3" s="124"/>
      <c r="B3" s="126"/>
      <c r="C3" s="63" t="s">
        <v>934</v>
      </c>
      <c r="D3" s="63"/>
      <c r="E3" s="66"/>
      <c r="F3" s="67"/>
    </row>
    <row r="4" spans="1:6">
      <c r="A4" s="259"/>
      <c r="B4" s="89" t="s">
        <v>6</v>
      </c>
      <c r="C4" s="90" t="s">
        <v>20</v>
      </c>
      <c r="D4" s="90">
        <v>0</v>
      </c>
      <c r="E4" s="90">
        <v>0</v>
      </c>
      <c r="F4" s="96"/>
    </row>
    <row r="5" spans="1:6">
      <c r="A5" s="261"/>
      <c r="B5" s="74" t="s">
        <v>21</v>
      </c>
      <c r="C5" s="73" t="s">
        <v>22</v>
      </c>
      <c r="D5" s="73">
        <v>3</v>
      </c>
      <c r="E5" s="73">
        <v>3</v>
      </c>
      <c r="F5" s="58"/>
    </row>
    <row r="6" spans="1:6">
      <c r="A6" s="261"/>
      <c r="B6" s="74" t="s">
        <v>1045</v>
      </c>
      <c r="C6" s="73" t="s">
        <v>360</v>
      </c>
      <c r="D6" s="73">
        <v>7</v>
      </c>
      <c r="E6" s="73">
        <f>E5+D6</f>
        <v>10</v>
      </c>
      <c r="F6" s="58" t="s">
        <v>1048</v>
      </c>
    </row>
    <row r="7" spans="1:6">
      <c r="A7" s="261"/>
      <c r="B7" s="455" t="s">
        <v>1394</v>
      </c>
      <c r="C7" s="456"/>
      <c r="D7" s="456"/>
      <c r="E7" s="73">
        <v>10</v>
      </c>
      <c r="F7" s="58"/>
    </row>
    <row r="8" spans="1:6">
      <c r="A8" s="261"/>
      <c r="B8" s="74" t="s">
        <v>1049</v>
      </c>
      <c r="C8" s="73" t="s">
        <v>596</v>
      </c>
      <c r="D8" s="73">
        <v>3</v>
      </c>
      <c r="E8" s="73">
        <f>E6+D8</f>
        <v>13</v>
      </c>
      <c r="F8" s="58"/>
    </row>
    <row r="9" spans="1:6">
      <c r="A9" s="261"/>
      <c r="B9" s="74" t="s">
        <v>1029</v>
      </c>
      <c r="C9" s="73" t="s">
        <v>596</v>
      </c>
      <c r="D9" s="73">
        <v>0.5</v>
      </c>
      <c r="E9" s="73">
        <f t="shared" ref="E9:E20" si="0">E8+D9</f>
        <v>13.5</v>
      </c>
      <c r="F9" s="58"/>
    </row>
    <row r="10" spans="1:6">
      <c r="A10" s="261"/>
      <c r="B10" s="74" t="s">
        <v>1058</v>
      </c>
      <c r="C10" s="73" t="s">
        <v>14</v>
      </c>
      <c r="D10" s="73">
        <v>0.5</v>
      </c>
      <c r="E10" s="73">
        <f t="shared" si="0"/>
        <v>14</v>
      </c>
      <c r="F10" s="58" t="s">
        <v>1050</v>
      </c>
    </row>
    <row r="11" spans="1:6">
      <c r="A11" s="261"/>
      <c r="B11" s="74" t="s">
        <v>1390</v>
      </c>
      <c r="C11" s="73" t="s">
        <v>358</v>
      </c>
      <c r="D11" s="73">
        <v>1.5</v>
      </c>
      <c r="E11" s="73">
        <f t="shared" si="0"/>
        <v>15.5</v>
      </c>
      <c r="F11" s="58" t="s">
        <v>1059</v>
      </c>
    </row>
    <row r="12" spans="1:6">
      <c r="A12" s="261"/>
      <c r="B12" s="74" t="s">
        <v>290</v>
      </c>
      <c r="C12" s="73" t="s">
        <v>382</v>
      </c>
      <c r="D12" s="73">
        <v>1</v>
      </c>
      <c r="E12" s="73">
        <f t="shared" si="0"/>
        <v>16.5</v>
      </c>
      <c r="F12" s="58" t="s">
        <v>1060</v>
      </c>
    </row>
    <row r="13" spans="1:6">
      <c r="A13" s="261"/>
      <c r="B13" s="74" t="s">
        <v>1051</v>
      </c>
      <c r="C13" s="73" t="s">
        <v>26</v>
      </c>
      <c r="D13" s="73">
        <v>3.5</v>
      </c>
      <c r="E13" s="73">
        <f t="shared" si="0"/>
        <v>20</v>
      </c>
      <c r="F13" s="58" t="s">
        <v>479</v>
      </c>
    </row>
    <row r="14" spans="1:6">
      <c r="A14" s="261"/>
      <c r="B14" s="74" t="s">
        <v>85</v>
      </c>
      <c r="C14" s="73" t="s">
        <v>27</v>
      </c>
      <c r="D14" s="73">
        <v>5</v>
      </c>
      <c r="E14" s="73">
        <f t="shared" si="0"/>
        <v>25</v>
      </c>
      <c r="F14" s="58" t="s">
        <v>1065</v>
      </c>
    </row>
    <row r="15" spans="1:6">
      <c r="A15" s="261"/>
      <c r="B15" s="74" t="s">
        <v>1040</v>
      </c>
      <c r="C15" s="73" t="s">
        <v>184</v>
      </c>
      <c r="D15" s="73">
        <v>0.5</v>
      </c>
      <c r="E15" s="73">
        <f t="shared" si="0"/>
        <v>25.5</v>
      </c>
      <c r="F15" s="58" t="s">
        <v>1041</v>
      </c>
    </row>
    <row r="16" spans="1:6">
      <c r="A16" s="261"/>
      <c r="B16" s="75" t="s">
        <v>1052</v>
      </c>
      <c r="C16" s="73" t="s">
        <v>184</v>
      </c>
      <c r="D16" s="73">
        <v>6.5</v>
      </c>
      <c r="E16" s="76">
        <f t="shared" si="0"/>
        <v>32</v>
      </c>
      <c r="F16" s="77" t="s">
        <v>15</v>
      </c>
    </row>
    <row r="17" spans="1:6">
      <c r="A17" s="261"/>
      <c r="B17" s="195" t="s">
        <v>1053</v>
      </c>
      <c r="C17" s="73" t="s">
        <v>128</v>
      </c>
      <c r="D17" s="73">
        <v>6.8</v>
      </c>
      <c r="E17" s="73">
        <f t="shared" si="0"/>
        <v>38.799999999999997</v>
      </c>
      <c r="F17" s="281" t="s">
        <v>974</v>
      </c>
    </row>
    <row r="18" spans="1:6">
      <c r="A18" s="261"/>
      <c r="B18" s="74" t="s">
        <v>547</v>
      </c>
      <c r="C18" s="73" t="s">
        <v>128</v>
      </c>
      <c r="D18" s="73">
        <v>4</v>
      </c>
      <c r="E18" s="73">
        <f t="shared" si="0"/>
        <v>42.8</v>
      </c>
      <c r="F18" s="58" t="s">
        <v>971</v>
      </c>
    </row>
    <row r="19" spans="1:6">
      <c r="A19" s="261"/>
      <c r="B19" s="74" t="s">
        <v>126</v>
      </c>
      <c r="C19" s="73" t="s">
        <v>381</v>
      </c>
      <c r="D19" s="73">
        <v>2.7</v>
      </c>
      <c r="E19" s="73">
        <f t="shared" si="0"/>
        <v>45.5</v>
      </c>
      <c r="F19" s="58"/>
    </row>
    <row r="20" spans="1:6">
      <c r="A20" s="261"/>
      <c r="B20" s="74" t="s">
        <v>976</v>
      </c>
      <c r="C20" s="104" t="s">
        <v>77</v>
      </c>
      <c r="D20" s="73">
        <v>0.5</v>
      </c>
      <c r="E20" s="73">
        <f t="shared" si="0"/>
        <v>46</v>
      </c>
      <c r="F20" s="58"/>
    </row>
    <row r="21" spans="1:6">
      <c r="A21" s="261"/>
      <c r="B21" s="120" t="s">
        <v>79</v>
      </c>
      <c r="C21" s="73" t="s">
        <v>77</v>
      </c>
      <c r="D21" s="73">
        <v>8.1999999999999993</v>
      </c>
      <c r="E21" s="155">
        <f t="shared" ref="E21:E28" si="1">E20+D21</f>
        <v>54.2</v>
      </c>
      <c r="F21" s="118" t="s">
        <v>80</v>
      </c>
    </row>
    <row r="22" spans="1:6">
      <c r="A22" s="261"/>
      <c r="B22" s="74" t="s">
        <v>970</v>
      </c>
      <c r="C22" s="73" t="s">
        <v>72</v>
      </c>
      <c r="D22" s="73">
        <v>0.3</v>
      </c>
      <c r="E22" s="73">
        <f t="shared" si="1"/>
        <v>54.5</v>
      </c>
      <c r="F22" s="172" t="s">
        <v>975</v>
      </c>
    </row>
    <row r="23" spans="1:6">
      <c r="A23" s="261"/>
      <c r="B23" s="74" t="s">
        <v>125</v>
      </c>
      <c r="C23" s="73" t="s">
        <v>124</v>
      </c>
      <c r="D23" s="73">
        <v>8</v>
      </c>
      <c r="E23" s="73">
        <f t="shared" si="1"/>
        <v>62.5</v>
      </c>
      <c r="F23" s="172" t="s">
        <v>974</v>
      </c>
    </row>
    <row r="24" spans="1:6">
      <c r="A24" s="261"/>
      <c r="B24" s="74" t="s">
        <v>353</v>
      </c>
      <c r="C24" s="73" t="s">
        <v>75</v>
      </c>
      <c r="D24" s="73">
        <v>8.5</v>
      </c>
      <c r="E24" s="73">
        <f t="shared" si="1"/>
        <v>71</v>
      </c>
      <c r="F24" s="58"/>
    </row>
    <row r="25" spans="1:6">
      <c r="A25" s="261"/>
      <c r="B25" s="74" t="s">
        <v>354</v>
      </c>
      <c r="C25" s="73" t="s">
        <v>77</v>
      </c>
      <c r="D25" s="73">
        <v>3</v>
      </c>
      <c r="E25" s="73">
        <f t="shared" si="1"/>
        <v>74</v>
      </c>
      <c r="F25" s="58"/>
    </row>
    <row r="26" spans="1:6">
      <c r="A26" s="261"/>
      <c r="B26" s="74" t="s">
        <v>76</v>
      </c>
      <c r="C26" s="73" t="s">
        <v>77</v>
      </c>
      <c r="D26" s="73">
        <v>0.3</v>
      </c>
      <c r="E26" s="73">
        <f t="shared" si="1"/>
        <v>74.3</v>
      </c>
      <c r="F26" s="131" t="s">
        <v>19</v>
      </c>
    </row>
    <row r="27" spans="1:6">
      <c r="A27" s="261"/>
      <c r="B27" s="74" t="s">
        <v>121</v>
      </c>
      <c r="C27" s="73" t="s">
        <v>77</v>
      </c>
      <c r="D27" s="73">
        <v>5.7</v>
      </c>
      <c r="E27" s="73">
        <f t="shared" si="1"/>
        <v>80</v>
      </c>
      <c r="F27" s="58"/>
    </row>
    <row r="28" spans="1:6">
      <c r="A28" s="261"/>
      <c r="B28" s="74" t="s">
        <v>73</v>
      </c>
      <c r="C28" s="73" t="s">
        <v>969</v>
      </c>
      <c r="D28" s="73">
        <v>4</v>
      </c>
      <c r="E28" s="73">
        <f t="shared" si="1"/>
        <v>84</v>
      </c>
      <c r="F28" s="58"/>
    </row>
    <row r="29" spans="1:6">
      <c r="A29" s="261"/>
      <c r="B29" s="74" t="s">
        <v>25</v>
      </c>
      <c r="C29" s="73" t="s">
        <v>24</v>
      </c>
      <c r="D29" s="73">
        <v>14.5</v>
      </c>
      <c r="E29" s="73">
        <f>E28+D29</f>
        <v>98.5</v>
      </c>
      <c r="F29" s="58"/>
    </row>
    <row r="30" spans="1:6">
      <c r="A30" s="261"/>
      <c r="B30" s="74" t="s">
        <v>103</v>
      </c>
      <c r="C30" s="73" t="s">
        <v>22</v>
      </c>
      <c r="D30" s="73">
        <v>3.3</v>
      </c>
      <c r="E30" s="73">
        <f>E29+D30</f>
        <v>101.8</v>
      </c>
      <c r="F30" s="58"/>
    </row>
    <row r="31" spans="1:6">
      <c r="A31" s="261"/>
      <c r="B31" s="74" t="s">
        <v>349</v>
      </c>
      <c r="C31" s="73" t="s">
        <v>20</v>
      </c>
      <c r="D31" s="73">
        <v>1.5</v>
      </c>
      <c r="E31" s="73">
        <f>E30+D31</f>
        <v>103.3</v>
      </c>
      <c r="F31" s="58"/>
    </row>
    <row r="32" spans="1:6" ht="16.5" thickBot="1">
      <c r="A32" s="261"/>
      <c r="B32" s="294" t="s">
        <v>6</v>
      </c>
      <c r="C32" s="79"/>
      <c r="D32" s="79">
        <v>3</v>
      </c>
      <c r="E32" s="80">
        <f>E31+D32</f>
        <v>106.3</v>
      </c>
      <c r="F32" s="99"/>
    </row>
    <row r="33" spans="1:6">
      <c r="B33" s="226" t="s">
        <v>968</v>
      </c>
      <c r="C33" s="228"/>
      <c r="D33" s="228"/>
      <c r="E33" s="228"/>
      <c r="F33" s="226" t="s">
        <v>1483</v>
      </c>
    </row>
    <row r="34" spans="1:6">
      <c r="B34" s="226" t="s">
        <v>967</v>
      </c>
      <c r="C34" s="228"/>
      <c r="D34" s="228"/>
      <c r="E34" s="228"/>
      <c r="F34" s="226" t="s">
        <v>1409</v>
      </c>
    </row>
    <row r="35" spans="1:6">
      <c r="A35" s="256"/>
      <c r="B35" s="226" t="s">
        <v>966</v>
      </c>
      <c r="C35" s="228"/>
      <c r="D35" s="228"/>
      <c r="E35" s="228"/>
      <c r="F35" s="262"/>
    </row>
    <row r="36" spans="1:6">
      <c r="A36" s="256"/>
      <c r="B36" s="226"/>
      <c r="C36" s="228"/>
      <c r="D36" s="228"/>
      <c r="E36" s="228"/>
      <c r="F36" s="262" t="s">
        <v>1484</v>
      </c>
    </row>
    <row r="37" spans="1:6" ht="16.5" thickBot="1">
      <c r="B37" s="182" t="s">
        <v>972</v>
      </c>
      <c r="F37" s="226" t="s">
        <v>1403</v>
      </c>
    </row>
    <row r="38" spans="1:6">
      <c r="A38" s="258"/>
      <c r="B38" s="123"/>
      <c r="C38" s="110"/>
      <c r="D38" s="110" t="s">
        <v>0</v>
      </c>
      <c r="E38" s="110" t="s">
        <v>0</v>
      </c>
      <c r="F38" s="111"/>
    </row>
    <row r="39" spans="1:6">
      <c r="A39" s="124"/>
      <c r="B39" s="124" t="s">
        <v>2</v>
      </c>
      <c r="C39" s="113" t="s">
        <v>1</v>
      </c>
      <c r="D39" s="113" t="s">
        <v>3</v>
      </c>
      <c r="E39" s="113" t="s">
        <v>4</v>
      </c>
      <c r="F39" s="114" t="s">
        <v>5</v>
      </c>
    </row>
    <row r="40" spans="1:6" ht="16.5" thickBot="1">
      <c r="A40" s="124"/>
      <c r="B40" s="255"/>
      <c r="C40" s="113"/>
      <c r="D40" s="113"/>
      <c r="E40" s="113"/>
      <c r="F40" s="114"/>
    </row>
    <row r="41" spans="1:6">
      <c r="A41" s="259"/>
      <c r="B41" s="89" t="s">
        <v>1054</v>
      </c>
      <c r="C41" s="90" t="s">
        <v>22</v>
      </c>
      <c r="D41" s="90">
        <v>6.5</v>
      </c>
      <c r="E41" s="179">
        <v>32</v>
      </c>
      <c r="F41" s="265" t="s">
        <v>1055</v>
      </c>
    </row>
    <row r="42" spans="1:6">
      <c r="A42" s="260"/>
      <c r="B42" s="129" t="s">
        <v>1056</v>
      </c>
      <c r="C42" s="134" t="s">
        <v>369</v>
      </c>
      <c r="D42" s="134">
        <v>5.5</v>
      </c>
      <c r="E42" s="73">
        <f t="shared" ref="E42:E50" si="2">E41+D42</f>
        <v>37.5</v>
      </c>
      <c r="F42" s="212" t="s">
        <v>1057</v>
      </c>
    </row>
    <row r="43" spans="1:6">
      <c r="A43" s="261"/>
      <c r="B43" s="129" t="s">
        <v>112</v>
      </c>
      <c r="C43" s="134" t="s">
        <v>289</v>
      </c>
      <c r="D43" s="134">
        <v>5</v>
      </c>
      <c r="E43" s="73">
        <f t="shared" si="2"/>
        <v>42.5</v>
      </c>
      <c r="F43" s="212"/>
    </row>
    <row r="44" spans="1:6">
      <c r="A44" s="261"/>
      <c r="B44" s="74" t="s">
        <v>964</v>
      </c>
      <c r="C44" s="73" t="s">
        <v>292</v>
      </c>
      <c r="D44" s="73">
        <v>5</v>
      </c>
      <c r="E44" s="73">
        <f t="shared" si="2"/>
        <v>47.5</v>
      </c>
      <c r="F44" s="280"/>
    </row>
    <row r="45" spans="1:6">
      <c r="A45" s="261"/>
      <c r="B45" s="74" t="s">
        <v>113</v>
      </c>
      <c r="C45" s="73" t="s">
        <v>24</v>
      </c>
      <c r="D45" s="73">
        <v>1</v>
      </c>
      <c r="E45" s="73">
        <f t="shared" si="2"/>
        <v>48.5</v>
      </c>
      <c r="F45" s="131" t="s">
        <v>18</v>
      </c>
    </row>
    <row r="46" spans="1:6">
      <c r="A46" s="261"/>
      <c r="B46" s="74" t="s">
        <v>102</v>
      </c>
      <c r="C46" s="73" t="s">
        <v>24</v>
      </c>
      <c r="D46" s="73">
        <v>7.5</v>
      </c>
      <c r="E46" s="73">
        <f t="shared" si="2"/>
        <v>56</v>
      </c>
      <c r="F46" s="58"/>
    </row>
    <row r="47" spans="1:6">
      <c r="A47" s="261"/>
      <c r="B47" s="74" t="s">
        <v>25</v>
      </c>
      <c r="C47" s="73" t="s">
        <v>24</v>
      </c>
      <c r="D47" s="73">
        <v>4</v>
      </c>
      <c r="E47" s="73">
        <f t="shared" si="2"/>
        <v>60</v>
      </c>
      <c r="F47" s="58"/>
    </row>
    <row r="48" spans="1:6">
      <c r="A48" s="261"/>
      <c r="B48" s="74" t="s">
        <v>103</v>
      </c>
      <c r="C48" s="73" t="s">
        <v>22</v>
      </c>
      <c r="D48" s="73">
        <v>3.3</v>
      </c>
      <c r="E48" s="73">
        <f t="shared" si="2"/>
        <v>63.3</v>
      </c>
      <c r="F48" s="58"/>
    </row>
    <row r="49" spans="1:6">
      <c r="A49" s="261"/>
      <c r="B49" s="74" t="s">
        <v>349</v>
      </c>
      <c r="C49" s="73" t="s">
        <v>20</v>
      </c>
      <c r="D49" s="73">
        <v>1.5</v>
      </c>
      <c r="E49" s="73">
        <f t="shared" si="2"/>
        <v>64.8</v>
      </c>
      <c r="F49" s="58"/>
    </row>
    <row r="50" spans="1:6" ht="16.5" thickBot="1">
      <c r="A50" s="261"/>
      <c r="B50" s="294" t="s">
        <v>6</v>
      </c>
      <c r="C50" s="79"/>
      <c r="D50" s="79">
        <v>3</v>
      </c>
      <c r="E50" s="80">
        <f t="shared" si="2"/>
        <v>67.8</v>
      </c>
      <c r="F50" s="99"/>
    </row>
    <row r="51" spans="1:6">
      <c r="A51" s="261"/>
      <c r="B51" s="168"/>
      <c r="E51" s="105"/>
    </row>
    <row r="52" spans="1:6" ht="16.5" thickBot="1">
      <c r="A52" s="257"/>
    </row>
  </sheetData>
  <phoneticPr fontId="0" type="noConversion"/>
  <printOptions horizontalCentered="1"/>
  <pageMargins left="0" right="0" top="0.98425196850393704" bottom="0.98425196850393704" header="0.51181102362204722" footer="0.51181102362204722"/>
  <pageSetup paperSize="9" scale="89" orientation="portrait" r:id="rId1"/>
  <headerFooter alignWithMargins="0">
    <oddHeader>&amp;C&amp;"Arial,Gras"&amp;14&amp;UUNION CYCLOTOURISTE BERGERACOISE</oddHeader>
    <oddFooter>&amp;L&amp;"Arial,Gras"Maj 2023&amp;R&amp;"Arial,Gras"&amp;20N° 35 bis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53"/>
  <sheetViews>
    <sheetView view="pageBreakPreview" topLeftCell="A22" zoomScale="60" zoomScaleNormal="100" workbookViewId="0">
      <selection activeCell="E32" sqref="E32"/>
    </sheetView>
  </sheetViews>
  <sheetFormatPr baseColWidth="10" defaultColWidth="11.42578125" defaultRowHeight="15.75"/>
  <cols>
    <col min="1" max="1" width="35.7109375" style="112" customWidth="1"/>
    <col min="2" max="2" width="10.7109375" style="112" customWidth="1"/>
    <col min="3" max="4" width="7.7109375" style="112" customWidth="1"/>
    <col min="5" max="5" width="35.7109375" style="112" customWidth="1"/>
  </cols>
  <sheetData>
    <row r="1" spans="1:5">
      <c r="A1" s="59"/>
      <c r="B1" s="60"/>
      <c r="C1" s="60" t="s">
        <v>0</v>
      </c>
      <c r="D1" s="60" t="s">
        <v>0</v>
      </c>
      <c r="E1" s="61"/>
    </row>
    <row r="2" spans="1: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334</v>
      </c>
      <c r="C3" s="66"/>
      <c r="D3" s="66"/>
      <c r="E3" s="67"/>
    </row>
    <row r="4" spans="1:5">
      <c r="A4" s="89" t="s">
        <v>6</v>
      </c>
      <c r="B4" s="90" t="s">
        <v>7</v>
      </c>
      <c r="C4" s="91">
        <v>0</v>
      </c>
      <c r="D4" s="91">
        <v>0</v>
      </c>
      <c r="E4" s="319"/>
    </row>
    <row r="5" spans="1:5">
      <c r="A5" s="291" t="s">
        <v>1232</v>
      </c>
      <c r="B5" s="73" t="s">
        <v>1240</v>
      </c>
      <c r="C5" s="76">
        <v>7.5</v>
      </c>
      <c r="D5" s="155">
        <v>7.5</v>
      </c>
      <c r="E5" s="323" t="s">
        <v>457</v>
      </c>
    </row>
    <row r="6" spans="1:5">
      <c r="A6" s="455" t="s">
        <v>1394</v>
      </c>
      <c r="B6" s="456"/>
      <c r="C6" s="456"/>
      <c r="D6" s="155">
        <v>7.5</v>
      </c>
      <c r="E6" s="457"/>
    </row>
    <row r="7" spans="1:5">
      <c r="A7" s="74" t="s">
        <v>1235</v>
      </c>
      <c r="B7" s="73" t="s">
        <v>437</v>
      </c>
      <c r="C7" s="73">
        <v>1.5</v>
      </c>
      <c r="D7" s="73">
        <f>D5+C7</f>
        <v>9</v>
      </c>
      <c r="E7" s="322"/>
    </row>
    <row r="8" spans="1:5">
      <c r="A8" s="74" t="s">
        <v>438</v>
      </c>
      <c r="B8" s="73" t="s">
        <v>437</v>
      </c>
      <c r="C8" s="73">
        <v>8</v>
      </c>
      <c r="D8" s="73">
        <f t="shared" ref="D8:D28" si="0">D7+C8</f>
        <v>17</v>
      </c>
      <c r="E8" s="322"/>
    </row>
    <row r="9" spans="1:5">
      <c r="A9" s="74" t="s">
        <v>459</v>
      </c>
      <c r="B9" s="73" t="s">
        <v>437</v>
      </c>
      <c r="C9" s="73">
        <v>5</v>
      </c>
      <c r="D9" s="73">
        <f t="shared" si="0"/>
        <v>22</v>
      </c>
      <c r="E9" s="322"/>
    </row>
    <row r="10" spans="1:5">
      <c r="A10" s="74" t="s">
        <v>411</v>
      </c>
      <c r="B10" s="73" t="s">
        <v>437</v>
      </c>
      <c r="C10" s="73">
        <v>3</v>
      </c>
      <c r="D10" s="73">
        <f t="shared" si="0"/>
        <v>25</v>
      </c>
      <c r="E10" s="322"/>
    </row>
    <row r="11" spans="1:5">
      <c r="A11" s="74" t="s">
        <v>1234</v>
      </c>
      <c r="B11" s="73" t="s">
        <v>460</v>
      </c>
      <c r="C11" s="73">
        <v>5</v>
      </c>
      <c r="D11" s="73">
        <f t="shared" si="0"/>
        <v>30</v>
      </c>
      <c r="E11" s="322"/>
    </row>
    <row r="12" spans="1:5">
      <c r="A12" s="74" t="s">
        <v>499</v>
      </c>
      <c r="B12" s="73" t="s">
        <v>460</v>
      </c>
      <c r="C12" s="73">
        <v>2.2000000000000002</v>
      </c>
      <c r="D12" s="73">
        <f t="shared" si="0"/>
        <v>32.200000000000003</v>
      </c>
      <c r="E12" s="322"/>
    </row>
    <row r="13" spans="1:5">
      <c r="A13" s="75" t="s">
        <v>1236</v>
      </c>
      <c r="B13" s="73" t="s">
        <v>460</v>
      </c>
      <c r="C13" s="73">
        <v>2.2999999999999998</v>
      </c>
      <c r="D13" s="155">
        <f t="shared" si="0"/>
        <v>34.5</v>
      </c>
      <c r="E13" s="77" t="s">
        <v>401</v>
      </c>
    </row>
    <row r="14" spans="1:5">
      <c r="A14" s="74" t="s">
        <v>461</v>
      </c>
      <c r="B14" s="73" t="s">
        <v>440</v>
      </c>
      <c r="C14" s="73">
        <v>7.5</v>
      </c>
      <c r="D14" s="73">
        <f t="shared" si="0"/>
        <v>42</v>
      </c>
      <c r="E14" s="322"/>
    </row>
    <row r="15" spans="1:5">
      <c r="A15" s="74" t="s">
        <v>1293</v>
      </c>
      <c r="B15" s="73" t="s">
        <v>440</v>
      </c>
      <c r="C15" s="73">
        <v>8</v>
      </c>
      <c r="D15" s="73">
        <f t="shared" si="0"/>
        <v>50</v>
      </c>
      <c r="E15" s="322" t="s">
        <v>463</v>
      </c>
    </row>
    <row r="16" spans="1:5">
      <c r="A16" s="74" t="s">
        <v>464</v>
      </c>
      <c r="B16" s="73" t="s">
        <v>465</v>
      </c>
      <c r="C16" s="73">
        <v>5</v>
      </c>
      <c r="D16" s="73">
        <f t="shared" si="0"/>
        <v>55</v>
      </c>
      <c r="E16" s="322" t="s">
        <v>466</v>
      </c>
    </row>
    <row r="17" spans="1:5">
      <c r="A17" s="74" t="s">
        <v>467</v>
      </c>
      <c r="B17" s="73" t="s">
        <v>495</v>
      </c>
      <c r="C17" s="73">
        <v>8</v>
      </c>
      <c r="D17" s="73">
        <f t="shared" si="0"/>
        <v>63</v>
      </c>
      <c r="E17" s="322"/>
    </row>
    <row r="18" spans="1:5">
      <c r="A18" s="74" t="s">
        <v>1238</v>
      </c>
      <c r="B18" s="73" t="s">
        <v>14</v>
      </c>
      <c r="C18" s="73">
        <v>1</v>
      </c>
      <c r="D18" s="73">
        <f t="shared" si="0"/>
        <v>64</v>
      </c>
      <c r="E18" s="322"/>
    </row>
    <row r="19" spans="1:5">
      <c r="A19" s="74" t="s">
        <v>468</v>
      </c>
      <c r="B19" s="73" t="s">
        <v>72</v>
      </c>
      <c r="C19" s="73">
        <v>3</v>
      </c>
      <c r="D19" s="73">
        <f t="shared" si="0"/>
        <v>67</v>
      </c>
      <c r="E19" s="322"/>
    </row>
    <row r="20" spans="1:5">
      <c r="A20" s="74" t="s">
        <v>434</v>
      </c>
      <c r="B20" s="73" t="s">
        <v>14</v>
      </c>
      <c r="C20" s="73">
        <v>0.7</v>
      </c>
      <c r="D20" s="73">
        <f t="shared" si="0"/>
        <v>67.7</v>
      </c>
      <c r="E20" s="322" t="s">
        <v>469</v>
      </c>
    </row>
    <row r="21" spans="1:5">
      <c r="A21" s="74" t="s">
        <v>470</v>
      </c>
      <c r="B21" s="73" t="s">
        <v>14</v>
      </c>
      <c r="C21" s="73">
        <v>5</v>
      </c>
      <c r="D21" s="73">
        <f t="shared" si="0"/>
        <v>72.7</v>
      </c>
      <c r="E21" s="322"/>
    </row>
    <row r="22" spans="1:5">
      <c r="A22" s="74" t="s">
        <v>471</v>
      </c>
      <c r="B22" s="73" t="s">
        <v>346</v>
      </c>
      <c r="C22" s="73">
        <v>5.6</v>
      </c>
      <c r="D22" s="73">
        <f t="shared" si="0"/>
        <v>78.3</v>
      </c>
      <c r="E22" s="322"/>
    </row>
    <row r="23" spans="1:5">
      <c r="A23" s="74" t="s">
        <v>347</v>
      </c>
      <c r="B23" s="73" t="s">
        <v>346</v>
      </c>
      <c r="C23" s="73">
        <v>2.7</v>
      </c>
      <c r="D23" s="73">
        <f t="shared" si="0"/>
        <v>81</v>
      </c>
      <c r="E23" s="322"/>
    </row>
    <row r="24" spans="1:5">
      <c r="A24" s="74" t="s">
        <v>85</v>
      </c>
      <c r="B24" s="73" t="s">
        <v>26</v>
      </c>
      <c r="C24" s="73">
        <v>5.2</v>
      </c>
      <c r="D24" s="73">
        <f t="shared" si="0"/>
        <v>86.2</v>
      </c>
      <c r="E24" s="324" t="s">
        <v>18</v>
      </c>
    </row>
    <row r="25" spans="1:5">
      <c r="A25" s="74" t="s">
        <v>348</v>
      </c>
      <c r="B25" s="73" t="s">
        <v>22</v>
      </c>
      <c r="C25" s="73">
        <v>7.8</v>
      </c>
      <c r="D25" s="73">
        <f t="shared" si="0"/>
        <v>94</v>
      </c>
      <c r="E25" s="322" t="s">
        <v>1237</v>
      </c>
    </row>
    <row r="26" spans="1:5">
      <c r="A26" s="74" t="s">
        <v>1239</v>
      </c>
      <c r="B26" s="73" t="s">
        <v>22</v>
      </c>
      <c r="C26" s="73">
        <v>4</v>
      </c>
      <c r="D26" s="73">
        <f t="shared" si="0"/>
        <v>98</v>
      </c>
      <c r="E26" s="322"/>
    </row>
    <row r="27" spans="1:5">
      <c r="A27" s="74" t="s">
        <v>1408</v>
      </c>
      <c r="B27" s="73" t="s">
        <v>1404</v>
      </c>
      <c r="C27" s="73">
        <v>6.6</v>
      </c>
      <c r="D27" s="73">
        <f t="shared" si="0"/>
        <v>104.6</v>
      </c>
      <c r="E27" s="322"/>
    </row>
    <row r="28" spans="1:5" ht="16.5" thickBot="1">
      <c r="A28" s="294" t="s">
        <v>6</v>
      </c>
      <c r="B28" s="79"/>
      <c r="C28" s="79">
        <v>3</v>
      </c>
      <c r="D28" s="305">
        <f t="shared" si="0"/>
        <v>107.6</v>
      </c>
      <c r="E28" s="107"/>
    </row>
    <row r="29" spans="1:5">
      <c r="A29" s="182" t="s">
        <v>1233</v>
      </c>
      <c r="B29" s="326"/>
      <c r="C29" s="326"/>
      <c r="D29" s="326"/>
      <c r="E29" s="327"/>
    </row>
    <row r="30" spans="1:5">
      <c r="A30" s="168"/>
      <c r="B30" s="105"/>
      <c r="C30" s="105"/>
      <c r="D30" s="105"/>
      <c r="E30" s="226" t="s">
        <v>1405</v>
      </c>
    </row>
    <row r="31" spans="1:5">
      <c r="A31" s="168"/>
      <c r="B31" s="105"/>
      <c r="C31" s="105"/>
      <c r="D31" s="105"/>
      <c r="E31" s="226" t="s">
        <v>1482</v>
      </c>
    </row>
    <row r="32" spans="1:5">
      <c r="A32" s="263" t="s">
        <v>878</v>
      </c>
      <c r="B32" s="105"/>
      <c r="C32" s="168"/>
      <c r="D32" s="105"/>
      <c r="E32" s="226" t="s">
        <v>1545</v>
      </c>
    </row>
    <row r="33" spans="1:5" ht="15" customHeight="1" thickBot="1">
      <c r="B33" s="104"/>
      <c r="C33" s="104"/>
      <c r="D33" s="104"/>
      <c r="E33" s="226" t="s">
        <v>1544</v>
      </c>
    </row>
    <row r="34" spans="1:5">
      <c r="A34" s="89" t="s">
        <v>1241</v>
      </c>
      <c r="B34" s="90" t="s">
        <v>472</v>
      </c>
      <c r="C34" s="90">
        <v>2</v>
      </c>
      <c r="D34" s="179">
        <v>34.5</v>
      </c>
      <c r="E34" s="325" t="s">
        <v>401</v>
      </c>
    </row>
    <row r="35" spans="1:5">
      <c r="A35" s="74" t="s">
        <v>473</v>
      </c>
      <c r="B35" s="73" t="s">
        <v>472</v>
      </c>
      <c r="C35" s="73">
        <v>3.3</v>
      </c>
      <c r="D35" s="73">
        <f>D34+C35</f>
        <v>37.799999999999997</v>
      </c>
      <c r="E35" s="322"/>
    </row>
    <row r="36" spans="1:5">
      <c r="A36" s="74" t="s">
        <v>1406</v>
      </c>
      <c r="B36" s="73" t="s">
        <v>358</v>
      </c>
      <c r="C36" s="73">
        <v>1.2</v>
      </c>
      <c r="D36" s="73">
        <f>D35+C36</f>
        <v>39</v>
      </c>
      <c r="E36" s="322"/>
    </row>
    <row r="37" spans="1:5">
      <c r="A37" s="74" t="s">
        <v>1407</v>
      </c>
      <c r="B37" s="73" t="s">
        <v>474</v>
      </c>
      <c r="C37" s="73">
        <v>2</v>
      </c>
      <c r="D37" s="73">
        <f>D36+C37</f>
        <v>41</v>
      </c>
      <c r="E37" s="322"/>
    </row>
    <row r="38" spans="1:5">
      <c r="A38" s="74" t="s">
        <v>475</v>
      </c>
      <c r="B38" s="73" t="s">
        <v>474</v>
      </c>
      <c r="C38" s="73">
        <v>1.2</v>
      </c>
      <c r="D38" s="73">
        <f>D37+C38</f>
        <v>42.2</v>
      </c>
      <c r="E38" s="322"/>
    </row>
    <row r="39" spans="1:5">
      <c r="A39" s="74" t="s">
        <v>476</v>
      </c>
      <c r="B39" s="73" t="s">
        <v>474</v>
      </c>
      <c r="C39" s="73">
        <v>2.8</v>
      </c>
      <c r="D39" s="73">
        <f t="shared" ref="D39:D48" si="1">D38+C39</f>
        <v>45</v>
      </c>
      <c r="E39" s="322"/>
    </row>
    <row r="40" spans="1:5">
      <c r="A40" s="74" t="s">
        <v>477</v>
      </c>
      <c r="B40" s="73" t="s">
        <v>474</v>
      </c>
      <c r="C40" s="73">
        <v>1.7</v>
      </c>
      <c r="D40" s="73">
        <f t="shared" si="1"/>
        <v>46.7</v>
      </c>
      <c r="E40" s="322"/>
    </row>
    <row r="41" spans="1:5">
      <c r="A41" s="74" t="s">
        <v>478</v>
      </c>
      <c r="B41" s="73" t="s">
        <v>346</v>
      </c>
      <c r="C41" s="73">
        <v>2.5</v>
      </c>
      <c r="D41" s="73">
        <f t="shared" si="1"/>
        <v>49.2</v>
      </c>
      <c r="E41" s="322" t="s">
        <v>479</v>
      </c>
    </row>
    <row r="42" spans="1:5">
      <c r="A42" s="74" t="s">
        <v>480</v>
      </c>
      <c r="B42" s="73" t="s">
        <v>346</v>
      </c>
      <c r="C42" s="73">
        <v>0.5</v>
      </c>
      <c r="D42" s="73">
        <f t="shared" si="1"/>
        <v>49.7</v>
      </c>
      <c r="E42" s="322"/>
    </row>
    <row r="43" spans="1:5">
      <c r="A43" s="74" t="s">
        <v>347</v>
      </c>
      <c r="B43" s="73" t="s">
        <v>346</v>
      </c>
      <c r="C43" s="73">
        <v>4</v>
      </c>
      <c r="D43" s="73">
        <f t="shared" si="1"/>
        <v>53.7</v>
      </c>
      <c r="E43" s="322"/>
    </row>
    <row r="44" spans="1:5">
      <c r="A44" s="74" t="s">
        <v>85</v>
      </c>
      <c r="B44" s="73" t="s">
        <v>26</v>
      </c>
      <c r="C44" s="73">
        <v>5.2</v>
      </c>
      <c r="D44" s="73">
        <f t="shared" si="1"/>
        <v>58.900000000000006</v>
      </c>
      <c r="E44" s="322"/>
    </row>
    <row r="45" spans="1:5">
      <c r="A45" s="74" t="s">
        <v>348</v>
      </c>
      <c r="B45" s="73" t="s">
        <v>22</v>
      </c>
      <c r="C45" s="73">
        <v>7.8</v>
      </c>
      <c r="D45" s="73">
        <f t="shared" si="1"/>
        <v>66.7</v>
      </c>
      <c r="E45" s="322"/>
    </row>
    <row r="46" spans="1:5">
      <c r="A46" s="74" t="s">
        <v>385</v>
      </c>
      <c r="B46" s="73" t="s">
        <v>22</v>
      </c>
      <c r="C46" s="73">
        <v>4</v>
      </c>
      <c r="D46" s="73">
        <f t="shared" si="1"/>
        <v>70.7</v>
      </c>
      <c r="E46" s="322"/>
    </row>
    <row r="47" spans="1:5">
      <c r="A47" s="74" t="s">
        <v>1408</v>
      </c>
      <c r="B47" s="73" t="s">
        <v>1404</v>
      </c>
      <c r="C47" s="73">
        <v>6.6</v>
      </c>
      <c r="D47" s="73">
        <f t="shared" si="1"/>
        <v>77.3</v>
      </c>
      <c r="E47" s="322"/>
    </row>
    <row r="48" spans="1:5" ht="16.5" thickBot="1">
      <c r="A48" s="294" t="s">
        <v>6</v>
      </c>
      <c r="B48" s="79"/>
      <c r="C48" s="79">
        <v>3</v>
      </c>
      <c r="D48" s="305">
        <f t="shared" si="1"/>
        <v>80.3</v>
      </c>
      <c r="E48" s="107"/>
    </row>
    <row r="50" spans="1:5">
      <c r="E50" s="182"/>
    </row>
    <row r="51" spans="1:5" ht="15.75" customHeight="1">
      <c r="A51" s="522" t="s">
        <v>839</v>
      </c>
      <c r="B51" s="522"/>
      <c r="C51" s="522"/>
      <c r="D51" s="522"/>
      <c r="E51" s="522"/>
    </row>
    <row r="52" spans="1:5" ht="15.75" customHeight="1">
      <c r="A52" s="522" t="s">
        <v>840</v>
      </c>
      <c r="B52" s="522"/>
      <c r="C52" s="522"/>
      <c r="D52" s="522"/>
      <c r="E52" s="522"/>
    </row>
    <row r="53" spans="1:5" ht="15.75" customHeight="1">
      <c r="A53" s="522" t="s">
        <v>841</v>
      </c>
      <c r="B53" s="522"/>
      <c r="C53" s="522"/>
      <c r="D53" s="522"/>
      <c r="E53" s="522"/>
    </row>
  </sheetData>
  <mergeCells count="3">
    <mergeCell ref="A51:E51"/>
    <mergeCell ref="A52:E52"/>
    <mergeCell ref="A53:E53"/>
  </mergeCells>
  <phoneticPr fontId="0" type="noConversion"/>
  <printOptions horizontalCentered="1"/>
  <pageMargins left="0" right="0" top="0.98425196850393704" bottom="0.59055118110236227" header="0.51181102362204722" footer="0.51181102362204722"/>
  <pageSetup paperSize="9" scale="90" orientation="portrait" r:id="rId1"/>
  <headerFooter alignWithMargins="0">
    <oddHeader>&amp;C&amp;"Arial,Gras"&amp;14&amp;UUNION CYCLOTOURISTE BERGERACOISE</oddHeader>
    <oddFooter>&amp;L&amp;"Arial,Gras"Maj 2023&amp;R&amp;"Arial,Gras"&amp;20 35A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56"/>
  <sheetViews>
    <sheetView view="pageBreakPreview" topLeftCell="A22" zoomScale="60" zoomScaleNormal="100" workbookViewId="0">
      <selection activeCell="E33" sqref="E33"/>
    </sheetView>
  </sheetViews>
  <sheetFormatPr baseColWidth="10" defaultRowHeight="12.75"/>
  <cols>
    <col min="1" max="1" width="35.7109375" style="92" customWidth="1"/>
    <col min="2" max="2" width="10.7109375" style="92" customWidth="1"/>
    <col min="3" max="4" width="7.7109375" style="92" customWidth="1"/>
    <col min="5" max="5" width="35.7109375" style="92" customWidth="1"/>
    <col min="6" max="16384" width="11.42578125" style="92"/>
  </cols>
  <sheetData>
    <row r="1" spans="1:5" ht="14.25">
      <c r="A1" s="333"/>
      <c r="B1" s="317"/>
      <c r="C1" s="317" t="s">
        <v>0</v>
      </c>
      <c r="D1" s="317" t="s">
        <v>0</v>
      </c>
      <c r="E1" s="252"/>
    </row>
    <row r="2" spans="1:5" ht="14.25">
      <c r="A2" s="334" t="s">
        <v>2</v>
      </c>
      <c r="B2" s="318" t="s">
        <v>1</v>
      </c>
      <c r="C2" s="318" t="s">
        <v>3</v>
      </c>
      <c r="D2" s="318" t="s">
        <v>4</v>
      </c>
      <c r="E2" s="57" t="s">
        <v>5</v>
      </c>
    </row>
    <row r="3" spans="1:5" ht="15" thickBot="1">
      <c r="A3" s="335"/>
      <c r="B3" s="318" t="s">
        <v>334</v>
      </c>
      <c r="C3" s="318"/>
      <c r="D3" s="318"/>
      <c r="E3" s="253"/>
    </row>
    <row r="4" spans="1:5" ht="15.75">
      <c r="A4" s="89" t="s">
        <v>6</v>
      </c>
      <c r="B4" s="90" t="s">
        <v>20</v>
      </c>
      <c r="C4" s="90">
        <v>0</v>
      </c>
      <c r="D4" s="90">
        <v>0</v>
      </c>
      <c r="E4" s="328"/>
    </row>
    <row r="5" spans="1:5" ht="15.75">
      <c r="A5" s="74" t="s">
        <v>21</v>
      </c>
      <c r="B5" s="73" t="s">
        <v>22</v>
      </c>
      <c r="C5" s="73">
        <v>3</v>
      </c>
      <c r="D5" s="73">
        <v>3</v>
      </c>
      <c r="E5" s="320"/>
    </row>
    <row r="6" spans="1:5" ht="15.75">
      <c r="A6" s="74" t="s">
        <v>1247</v>
      </c>
      <c r="B6" s="73" t="s">
        <v>22</v>
      </c>
      <c r="C6" s="73">
        <v>7</v>
      </c>
      <c r="D6" s="73">
        <f>D5+C6</f>
        <v>10</v>
      </c>
      <c r="E6" s="320"/>
    </row>
    <row r="7" spans="1:5" ht="15.75">
      <c r="A7" s="455" t="s">
        <v>1394</v>
      </c>
      <c r="B7" s="456"/>
      <c r="C7" s="456"/>
      <c r="D7" s="73">
        <v>10</v>
      </c>
      <c r="E7" s="320"/>
    </row>
    <row r="8" spans="1:5" ht="15.75">
      <c r="A8" s="74" t="s">
        <v>1244</v>
      </c>
      <c r="B8" s="73" t="s">
        <v>26</v>
      </c>
      <c r="C8" s="73">
        <v>3.5</v>
      </c>
      <c r="D8" s="73">
        <f>D6+C8</f>
        <v>13.5</v>
      </c>
      <c r="E8" s="320"/>
    </row>
    <row r="9" spans="1:5" ht="15.75">
      <c r="A9" s="74" t="s">
        <v>85</v>
      </c>
      <c r="B9" s="73" t="s">
        <v>346</v>
      </c>
      <c r="C9" s="73">
        <v>8</v>
      </c>
      <c r="D9" s="73">
        <f t="shared" ref="D9:D29" si="0">D8+C9</f>
        <v>21.5</v>
      </c>
      <c r="E9" s="322" t="s">
        <v>481</v>
      </c>
    </row>
    <row r="10" spans="1:5" ht="15.75">
      <c r="A10" s="74" t="s">
        <v>482</v>
      </c>
      <c r="B10" s="73" t="s">
        <v>346</v>
      </c>
      <c r="C10" s="73">
        <v>5</v>
      </c>
      <c r="D10" s="73">
        <f t="shared" si="0"/>
        <v>26.5</v>
      </c>
      <c r="E10" s="204"/>
    </row>
    <row r="11" spans="1:5" ht="15.75">
      <c r="A11" s="75" t="s">
        <v>1245</v>
      </c>
      <c r="B11" s="73" t="s">
        <v>483</v>
      </c>
      <c r="C11" s="73">
        <v>2.5</v>
      </c>
      <c r="D11" s="155">
        <f t="shared" si="0"/>
        <v>29</v>
      </c>
      <c r="E11" s="77" t="s">
        <v>401</v>
      </c>
    </row>
    <row r="12" spans="1:5" ht="15.75">
      <c r="A12" s="74" t="s">
        <v>1246</v>
      </c>
      <c r="B12" s="73" t="s">
        <v>14</v>
      </c>
      <c r="C12" s="73">
        <v>5.5</v>
      </c>
      <c r="D12" s="73">
        <f t="shared" si="0"/>
        <v>34.5</v>
      </c>
      <c r="E12" s="322" t="s">
        <v>531</v>
      </c>
    </row>
    <row r="13" spans="1:5" ht="15.75">
      <c r="A13" s="74" t="s">
        <v>484</v>
      </c>
      <c r="B13" s="73" t="s">
        <v>72</v>
      </c>
      <c r="C13" s="73">
        <v>5</v>
      </c>
      <c r="D13" s="73">
        <f t="shared" si="0"/>
        <v>39.5</v>
      </c>
      <c r="E13" s="320"/>
    </row>
    <row r="14" spans="1:5" ht="15.75">
      <c r="A14" s="74" t="s">
        <v>485</v>
      </c>
      <c r="B14" s="73" t="s">
        <v>495</v>
      </c>
      <c r="C14" s="73">
        <v>1</v>
      </c>
      <c r="D14" s="73">
        <f t="shared" si="0"/>
        <v>40.5</v>
      </c>
      <c r="E14" s="320"/>
    </row>
    <row r="15" spans="1:5" ht="15.75">
      <c r="A15" s="74" t="s">
        <v>529</v>
      </c>
      <c r="B15" s="73" t="s">
        <v>14</v>
      </c>
      <c r="C15" s="73">
        <v>1</v>
      </c>
      <c r="D15" s="73">
        <f t="shared" si="0"/>
        <v>41.5</v>
      </c>
      <c r="E15" s="320"/>
    </row>
    <row r="16" spans="1:5" ht="15.75">
      <c r="A16" s="74" t="s">
        <v>467</v>
      </c>
      <c r="B16" s="73" t="s">
        <v>465</v>
      </c>
      <c r="C16" s="73">
        <v>3</v>
      </c>
      <c r="D16" s="73">
        <f t="shared" si="0"/>
        <v>44.5</v>
      </c>
      <c r="E16" s="320"/>
    </row>
    <row r="17" spans="1:5" ht="15.75">
      <c r="A17" s="74" t="s">
        <v>464</v>
      </c>
      <c r="B17" s="73" t="s">
        <v>465</v>
      </c>
      <c r="C17" s="73">
        <v>7.5</v>
      </c>
      <c r="D17" s="73">
        <f t="shared" si="0"/>
        <v>52</v>
      </c>
      <c r="E17" s="320"/>
    </row>
    <row r="18" spans="1:5" ht="15.75">
      <c r="A18" s="74" t="s">
        <v>462</v>
      </c>
      <c r="B18" s="73" t="s">
        <v>440</v>
      </c>
      <c r="C18" s="73">
        <v>5.5</v>
      </c>
      <c r="D18" s="73">
        <f t="shared" si="0"/>
        <v>57.5</v>
      </c>
      <c r="E18" s="320"/>
    </row>
    <row r="19" spans="1:5" ht="15.75">
      <c r="A19" s="74" t="s">
        <v>461</v>
      </c>
      <c r="B19" s="73" t="s">
        <v>460</v>
      </c>
      <c r="C19" s="73">
        <v>8</v>
      </c>
      <c r="D19" s="73">
        <f t="shared" si="0"/>
        <v>65.5</v>
      </c>
      <c r="E19" s="322" t="s">
        <v>530</v>
      </c>
    </row>
    <row r="20" spans="1:5" ht="15.75">
      <c r="A20" s="74" t="s">
        <v>486</v>
      </c>
      <c r="B20" s="73" t="s">
        <v>460</v>
      </c>
      <c r="C20" s="73">
        <v>4</v>
      </c>
      <c r="D20" s="73">
        <f t="shared" si="0"/>
        <v>69.5</v>
      </c>
      <c r="E20" s="320"/>
    </row>
    <row r="21" spans="1:5" ht="15.75">
      <c r="A21" s="74" t="s">
        <v>487</v>
      </c>
      <c r="B21" s="73" t="s">
        <v>460</v>
      </c>
      <c r="C21" s="73">
        <v>3.5</v>
      </c>
      <c r="D21" s="73">
        <f t="shared" si="0"/>
        <v>73</v>
      </c>
      <c r="E21" s="320"/>
    </row>
    <row r="22" spans="1:5" ht="15.75">
      <c r="A22" s="74" t="s">
        <v>499</v>
      </c>
      <c r="B22" s="73" t="s">
        <v>460</v>
      </c>
      <c r="C22" s="73">
        <v>2.5</v>
      </c>
      <c r="D22" s="73">
        <f t="shared" si="0"/>
        <v>75.5</v>
      </c>
      <c r="E22" s="320"/>
    </row>
    <row r="23" spans="1:5" ht="15.75">
      <c r="A23" s="74" t="s">
        <v>435</v>
      </c>
      <c r="B23" s="73" t="s">
        <v>436</v>
      </c>
      <c r="C23" s="73">
        <v>2</v>
      </c>
      <c r="D23" s="73">
        <f t="shared" si="0"/>
        <v>77.5</v>
      </c>
      <c r="E23" s="320"/>
    </row>
    <row r="24" spans="1:5" ht="15.75">
      <c r="A24" s="74" t="s">
        <v>411</v>
      </c>
      <c r="B24" s="73" t="s">
        <v>437</v>
      </c>
      <c r="C24" s="73">
        <v>5.5</v>
      </c>
      <c r="D24" s="73">
        <f t="shared" si="0"/>
        <v>83</v>
      </c>
      <c r="E24" s="320"/>
    </row>
    <row r="25" spans="1:5" ht="15.75">
      <c r="A25" s="74" t="s">
        <v>459</v>
      </c>
      <c r="B25" s="73" t="s">
        <v>437</v>
      </c>
      <c r="C25" s="73">
        <v>2</v>
      </c>
      <c r="D25" s="73">
        <f t="shared" si="0"/>
        <v>85</v>
      </c>
      <c r="E25" s="320"/>
    </row>
    <row r="26" spans="1:5" ht="15.75">
      <c r="A26" s="74" t="s">
        <v>438</v>
      </c>
      <c r="B26" s="73" t="s">
        <v>437</v>
      </c>
      <c r="C26" s="73">
        <v>5</v>
      </c>
      <c r="D26" s="73">
        <f t="shared" si="0"/>
        <v>90</v>
      </c>
      <c r="E26" s="320"/>
    </row>
    <row r="27" spans="1:5" ht="15.75">
      <c r="A27" s="74" t="s">
        <v>488</v>
      </c>
      <c r="B27" s="73" t="s">
        <v>458</v>
      </c>
      <c r="C27" s="73">
        <v>8</v>
      </c>
      <c r="D27" s="73">
        <f t="shared" si="0"/>
        <v>98</v>
      </c>
      <c r="E27" s="320"/>
    </row>
    <row r="28" spans="1:5" ht="15.75">
      <c r="A28" s="291" t="s">
        <v>288</v>
      </c>
      <c r="B28" s="73" t="s">
        <v>7</v>
      </c>
      <c r="C28" s="73">
        <v>1.5</v>
      </c>
      <c r="D28" s="76">
        <f t="shared" si="0"/>
        <v>99.5</v>
      </c>
      <c r="E28" s="323" t="s">
        <v>457</v>
      </c>
    </row>
    <row r="29" spans="1:5" ht="16.5" thickBot="1">
      <c r="A29" s="294" t="s">
        <v>6</v>
      </c>
      <c r="B29" s="79"/>
      <c r="C29" s="79">
        <v>7.5</v>
      </c>
      <c r="D29" s="305">
        <f t="shared" si="0"/>
        <v>107</v>
      </c>
      <c r="E29" s="321"/>
    </row>
    <row r="30" spans="1:5" ht="15">
      <c r="A30" s="336" t="s">
        <v>968</v>
      </c>
      <c r="B30" s="94"/>
      <c r="C30" s="94"/>
      <c r="D30" s="94"/>
      <c r="E30" s="226" t="s">
        <v>1381</v>
      </c>
    </row>
    <row r="31" spans="1:5" ht="15">
      <c r="A31" s="336"/>
      <c r="B31" s="94"/>
      <c r="C31" s="94"/>
      <c r="D31" s="94"/>
      <c r="E31" s="226" t="s">
        <v>1505</v>
      </c>
    </row>
    <row r="32" spans="1:5" ht="15">
      <c r="A32" s="148"/>
      <c r="B32" s="94"/>
      <c r="C32" s="94"/>
      <c r="D32" s="94"/>
      <c r="E32" s="292" t="s">
        <v>1382</v>
      </c>
    </row>
    <row r="33" spans="1:5" ht="15.75" thickBot="1">
      <c r="A33" s="292" t="s">
        <v>1242</v>
      </c>
      <c r="B33" s="94"/>
      <c r="C33" s="94"/>
      <c r="D33" s="94"/>
      <c r="E33" s="226" t="s">
        <v>1506</v>
      </c>
    </row>
    <row r="34" spans="1:5" ht="15.75">
      <c r="A34" s="330" t="s">
        <v>482</v>
      </c>
      <c r="B34" s="90" t="s">
        <v>346</v>
      </c>
      <c r="C34" s="90">
        <v>5</v>
      </c>
      <c r="D34" s="179">
        <v>26.5</v>
      </c>
      <c r="E34" s="328"/>
    </row>
    <row r="35" spans="1:5" ht="15.75">
      <c r="A35" s="331" t="s">
        <v>1243</v>
      </c>
      <c r="B35" s="73" t="s">
        <v>346</v>
      </c>
      <c r="C35" s="73">
        <v>2.5</v>
      </c>
      <c r="D35" s="73">
        <f>D34+C35</f>
        <v>29</v>
      </c>
      <c r="E35" s="77" t="s">
        <v>401</v>
      </c>
    </row>
    <row r="36" spans="1:5" ht="15.75">
      <c r="A36" s="135" t="s">
        <v>489</v>
      </c>
      <c r="B36" s="73" t="s">
        <v>20</v>
      </c>
      <c r="C36" s="73">
        <v>2</v>
      </c>
      <c r="D36" s="73">
        <f>D35+C36</f>
        <v>31</v>
      </c>
      <c r="E36" s="320"/>
    </row>
    <row r="37" spans="1:5" ht="15.75">
      <c r="A37" s="135" t="s">
        <v>490</v>
      </c>
      <c r="B37" s="73" t="s">
        <v>474</v>
      </c>
      <c r="C37" s="73">
        <v>0.5</v>
      </c>
      <c r="D37" s="73">
        <f>D36+C37</f>
        <v>31.5</v>
      </c>
      <c r="E37" s="320" t="s">
        <v>491</v>
      </c>
    </row>
    <row r="38" spans="1:5" ht="15.75">
      <c r="A38" s="135" t="s">
        <v>492</v>
      </c>
      <c r="B38" s="73" t="s">
        <v>474</v>
      </c>
      <c r="C38" s="73">
        <v>2.5</v>
      </c>
      <c r="D38" s="73">
        <f>D37+C38</f>
        <v>34</v>
      </c>
      <c r="E38" s="320"/>
    </row>
    <row r="39" spans="1:5" ht="15.75">
      <c r="A39" s="135" t="s">
        <v>476</v>
      </c>
      <c r="B39" s="73" t="s">
        <v>474</v>
      </c>
      <c r="C39" s="73">
        <v>2</v>
      </c>
      <c r="D39" s="73">
        <f t="shared" ref="D39:D52" si="1">D38+C39</f>
        <v>36</v>
      </c>
      <c r="E39" s="320"/>
    </row>
    <row r="40" spans="1:5" ht="15.75">
      <c r="A40" s="135" t="s">
        <v>475</v>
      </c>
      <c r="B40" s="73" t="s">
        <v>474</v>
      </c>
      <c r="C40" s="73">
        <v>1.5</v>
      </c>
      <c r="D40" s="73">
        <f t="shared" si="1"/>
        <v>37.5</v>
      </c>
      <c r="E40" s="320" t="s">
        <v>493</v>
      </c>
    </row>
    <row r="41" spans="1:5" ht="15.75">
      <c r="A41" s="135" t="s">
        <v>494</v>
      </c>
      <c r="B41" s="73" t="s">
        <v>495</v>
      </c>
      <c r="C41" s="73">
        <v>1.5</v>
      </c>
      <c r="D41" s="73">
        <f t="shared" si="1"/>
        <v>39</v>
      </c>
      <c r="E41" s="320" t="s">
        <v>496</v>
      </c>
    </row>
    <row r="42" spans="1:5" ht="15.75">
      <c r="A42" s="135" t="s">
        <v>497</v>
      </c>
      <c r="B42" s="73" t="s">
        <v>472</v>
      </c>
      <c r="C42" s="73">
        <v>2</v>
      </c>
      <c r="D42" s="73">
        <f t="shared" si="1"/>
        <v>41</v>
      </c>
      <c r="E42" s="320"/>
    </row>
    <row r="43" spans="1:5" ht="15.75">
      <c r="A43" s="135" t="s">
        <v>473</v>
      </c>
      <c r="B43" s="73" t="s">
        <v>472</v>
      </c>
      <c r="C43" s="73">
        <v>1.5</v>
      </c>
      <c r="D43" s="73">
        <f t="shared" si="1"/>
        <v>42.5</v>
      </c>
      <c r="E43" s="320"/>
    </row>
    <row r="44" spans="1:5" ht="15.75">
      <c r="A44" s="135" t="s">
        <v>487</v>
      </c>
      <c r="B44" s="73" t="s">
        <v>460</v>
      </c>
      <c r="C44" s="73">
        <v>4</v>
      </c>
      <c r="D44" s="73">
        <f t="shared" si="1"/>
        <v>46.5</v>
      </c>
      <c r="E44" s="320" t="s">
        <v>498</v>
      </c>
    </row>
    <row r="45" spans="1:5" ht="15.75">
      <c r="A45" s="135" t="s">
        <v>499</v>
      </c>
      <c r="B45" s="73" t="s">
        <v>460</v>
      </c>
      <c r="C45" s="73">
        <v>2.5</v>
      </c>
      <c r="D45" s="73">
        <f t="shared" si="1"/>
        <v>49</v>
      </c>
      <c r="E45" s="320"/>
    </row>
    <row r="46" spans="1:5" ht="15.75">
      <c r="A46" s="135" t="s">
        <v>435</v>
      </c>
      <c r="B46" s="73" t="s">
        <v>436</v>
      </c>
      <c r="C46" s="73">
        <v>2</v>
      </c>
      <c r="D46" s="73">
        <f t="shared" si="1"/>
        <v>51</v>
      </c>
      <c r="E46" s="320"/>
    </row>
    <row r="47" spans="1:5" ht="15.75">
      <c r="A47" s="135" t="s">
        <v>500</v>
      </c>
      <c r="B47" s="73" t="s">
        <v>437</v>
      </c>
      <c r="C47" s="73">
        <v>5.5</v>
      </c>
      <c r="D47" s="73">
        <f t="shared" si="1"/>
        <v>56.5</v>
      </c>
      <c r="E47" s="320"/>
    </row>
    <row r="48" spans="1:5" ht="15.75">
      <c r="A48" s="135" t="s">
        <v>459</v>
      </c>
      <c r="B48" s="73" t="s">
        <v>437</v>
      </c>
      <c r="C48" s="73">
        <v>2</v>
      </c>
      <c r="D48" s="73">
        <f t="shared" si="1"/>
        <v>58.5</v>
      </c>
      <c r="E48" s="320"/>
    </row>
    <row r="49" spans="1:5" ht="15.75">
      <c r="A49" s="135" t="s">
        <v>438</v>
      </c>
      <c r="B49" s="73" t="s">
        <v>437</v>
      </c>
      <c r="C49" s="73">
        <v>5</v>
      </c>
      <c r="D49" s="73">
        <f t="shared" si="1"/>
        <v>63.5</v>
      </c>
      <c r="E49" s="320"/>
    </row>
    <row r="50" spans="1:5" ht="15.75">
      <c r="A50" s="135" t="s">
        <v>488</v>
      </c>
      <c r="B50" s="73" t="s">
        <v>458</v>
      </c>
      <c r="C50" s="73">
        <v>8</v>
      </c>
      <c r="D50" s="73">
        <f t="shared" si="1"/>
        <v>71.5</v>
      </c>
      <c r="E50" s="320"/>
    </row>
    <row r="51" spans="1:5" ht="15.75">
      <c r="A51" s="329" t="s">
        <v>288</v>
      </c>
      <c r="B51" s="73" t="s">
        <v>7</v>
      </c>
      <c r="C51" s="73">
        <v>1.5</v>
      </c>
      <c r="D51" s="73">
        <f t="shared" si="1"/>
        <v>73</v>
      </c>
      <c r="E51" s="323" t="s">
        <v>457</v>
      </c>
    </row>
    <row r="52" spans="1:5" ht="16.5" thickBot="1">
      <c r="A52" s="332" t="s">
        <v>6</v>
      </c>
      <c r="B52" s="79"/>
      <c r="C52" s="79">
        <v>7.5</v>
      </c>
      <c r="D52" s="305">
        <f t="shared" si="1"/>
        <v>80.5</v>
      </c>
      <c r="E52" s="321"/>
    </row>
    <row r="54" spans="1:5" ht="15.75">
      <c r="A54" s="522" t="s">
        <v>839</v>
      </c>
      <c r="B54" s="522"/>
      <c r="C54" s="522"/>
      <c r="D54" s="522"/>
      <c r="E54" s="522"/>
    </row>
    <row r="55" spans="1:5" ht="15.75">
      <c r="A55" s="522" t="s">
        <v>840</v>
      </c>
      <c r="B55" s="522"/>
      <c r="C55" s="522"/>
      <c r="D55" s="522"/>
      <c r="E55" s="522"/>
    </row>
    <row r="56" spans="1:5" ht="15.75">
      <c r="A56" s="522" t="s">
        <v>841</v>
      </c>
      <c r="B56" s="522"/>
      <c r="C56" s="522"/>
      <c r="D56" s="522"/>
      <c r="E56" s="522"/>
    </row>
  </sheetData>
  <mergeCells count="3">
    <mergeCell ref="A54:E54"/>
    <mergeCell ref="A55:E55"/>
    <mergeCell ref="A56:E56"/>
  </mergeCells>
  <phoneticPr fontId="0" type="noConversion"/>
  <printOptions horizontalCentered="1"/>
  <pageMargins left="0" right="0" top="0.98425196850393704" bottom="0.59055118110236227" header="0.51181102362204722" footer="0.51181102362204722"/>
  <pageSetup paperSize="9" scale="86" orientation="portrait" r:id="rId1"/>
  <headerFooter alignWithMargins="0">
    <oddHeader>&amp;C&amp;"Arial,Gras"&amp;14&amp;UUNION CYCLOTOURISTE BERGERACOISE</oddHeader>
    <oddFooter>&amp;L&amp;"Arial,Gras"Maj 2023&amp;R&amp;"Arial,Gras"&amp;20 35A bis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53"/>
  <sheetViews>
    <sheetView view="pageBreakPreview" topLeftCell="A18" zoomScale="60" zoomScaleNormal="100" workbookViewId="0">
      <selection activeCell="E40" sqref="E40"/>
    </sheetView>
  </sheetViews>
  <sheetFormatPr baseColWidth="10" defaultColWidth="11.42578125" defaultRowHeight="12.75"/>
  <cols>
    <col min="1" max="1" width="35.7109375" customWidth="1"/>
    <col min="2" max="2" width="10.7109375" customWidth="1"/>
    <col min="3" max="4" width="7.7109375" customWidth="1"/>
    <col min="5" max="5" width="35.7109375" customWidth="1"/>
  </cols>
  <sheetData>
    <row r="1" spans="1:5" ht="15.75">
      <c r="A1" s="59"/>
      <c r="B1" s="60"/>
      <c r="C1" s="60" t="s">
        <v>0</v>
      </c>
      <c r="D1" s="60" t="s">
        <v>0</v>
      </c>
      <c r="E1" s="61"/>
    </row>
    <row r="2" spans="1:5" ht="15.7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334</v>
      </c>
      <c r="C3" s="66"/>
      <c r="D3" s="66"/>
      <c r="E3" s="67"/>
    </row>
    <row r="4" spans="1:5" ht="15.75">
      <c r="A4" s="296" t="s">
        <v>6</v>
      </c>
      <c r="B4" s="69" t="s">
        <v>20</v>
      </c>
      <c r="C4" s="69">
        <v>0</v>
      </c>
      <c r="D4" s="69">
        <v>0</v>
      </c>
      <c r="E4" s="397"/>
    </row>
    <row r="5" spans="1:5" ht="15.75">
      <c r="A5" s="70" t="s">
        <v>21</v>
      </c>
      <c r="B5" s="71" t="s">
        <v>22</v>
      </c>
      <c r="C5" s="71">
        <v>3</v>
      </c>
      <c r="D5" s="71">
        <v>3</v>
      </c>
      <c r="E5" s="398"/>
    </row>
    <row r="6" spans="1:5" ht="15.75">
      <c r="A6" s="74" t="s">
        <v>1247</v>
      </c>
      <c r="B6" s="73" t="s">
        <v>22</v>
      </c>
      <c r="C6" s="73">
        <v>7</v>
      </c>
      <c r="D6" s="71">
        <f>D5+C6</f>
        <v>10</v>
      </c>
      <c r="E6" s="398"/>
    </row>
    <row r="7" spans="1:5" ht="15.75">
      <c r="A7" s="455" t="s">
        <v>1394</v>
      </c>
      <c r="B7" s="456"/>
      <c r="C7" s="456"/>
      <c r="D7" s="71">
        <v>10</v>
      </c>
      <c r="E7" s="398"/>
    </row>
    <row r="8" spans="1:5" ht="15.75">
      <c r="A8" s="70" t="s">
        <v>589</v>
      </c>
      <c r="B8" s="71" t="s">
        <v>22</v>
      </c>
      <c r="C8" s="71">
        <v>3</v>
      </c>
      <c r="D8" s="71">
        <f>D6+C8</f>
        <v>13</v>
      </c>
      <c r="E8" s="398"/>
    </row>
    <row r="9" spans="1:5" ht="15.75">
      <c r="A9" s="70" t="s">
        <v>410</v>
      </c>
      <c r="B9" s="71" t="s">
        <v>292</v>
      </c>
      <c r="C9" s="71">
        <v>4</v>
      </c>
      <c r="D9" s="71">
        <f t="shared" ref="D9:D38" si="0">D8+C9</f>
        <v>17</v>
      </c>
      <c r="E9" s="398"/>
    </row>
    <row r="10" spans="1:5" ht="15.75">
      <c r="A10" s="70" t="s">
        <v>1318</v>
      </c>
      <c r="B10" s="71" t="s">
        <v>596</v>
      </c>
      <c r="C10" s="71">
        <v>5</v>
      </c>
      <c r="D10" s="71">
        <f t="shared" si="0"/>
        <v>22</v>
      </c>
      <c r="E10" s="398"/>
    </row>
    <row r="11" spans="1:5" ht="15.75">
      <c r="A11" s="70" t="s">
        <v>600</v>
      </c>
      <c r="B11" s="71" t="s">
        <v>381</v>
      </c>
      <c r="C11" s="71">
        <v>1</v>
      </c>
      <c r="D11" s="71">
        <f t="shared" si="0"/>
        <v>23</v>
      </c>
      <c r="E11" s="398"/>
    </row>
    <row r="12" spans="1:5" ht="15.75">
      <c r="A12" s="70" t="s">
        <v>406</v>
      </c>
      <c r="B12" s="71" t="s">
        <v>381</v>
      </c>
      <c r="C12" s="71">
        <v>3</v>
      </c>
      <c r="D12" s="71">
        <f t="shared" si="0"/>
        <v>26</v>
      </c>
      <c r="E12" s="398"/>
    </row>
    <row r="13" spans="1:5" ht="15.75">
      <c r="A13" s="70" t="s">
        <v>187</v>
      </c>
      <c r="B13" s="71" t="s">
        <v>595</v>
      </c>
      <c r="C13" s="71">
        <v>1</v>
      </c>
      <c r="D13" s="71">
        <f t="shared" si="0"/>
        <v>27</v>
      </c>
      <c r="E13" s="401" t="s">
        <v>599</v>
      </c>
    </row>
    <row r="14" spans="1:5" ht="15.75">
      <c r="A14" s="70" t="s">
        <v>582</v>
      </c>
      <c r="B14" s="71" t="s">
        <v>594</v>
      </c>
      <c r="C14" s="71">
        <v>3</v>
      </c>
      <c r="D14" s="71">
        <f t="shared" si="0"/>
        <v>30</v>
      </c>
      <c r="E14" s="401" t="s">
        <v>599</v>
      </c>
    </row>
    <row r="15" spans="1:5" ht="15.75">
      <c r="A15" s="70" t="s">
        <v>1315</v>
      </c>
      <c r="B15" s="71" t="s">
        <v>1316</v>
      </c>
      <c r="C15" s="71">
        <v>3</v>
      </c>
      <c r="D15" s="71">
        <f t="shared" si="0"/>
        <v>33</v>
      </c>
      <c r="E15" s="401" t="s">
        <v>599</v>
      </c>
    </row>
    <row r="16" spans="1:5" ht="15.75">
      <c r="A16" s="70" t="s">
        <v>587</v>
      </c>
      <c r="B16" s="71" t="s">
        <v>346</v>
      </c>
      <c r="C16" s="71">
        <v>2</v>
      </c>
      <c r="D16" s="71">
        <f t="shared" si="0"/>
        <v>35</v>
      </c>
      <c r="E16" s="401" t="s">
        <v>583</v>
      </c>
    </row>
    <row r="17" spans="1:5" ht="15.75">
      <c r="A17" s="70" t="s">
        <v>412</v>
      </c>
      <c r="B17" s="71" t="s">
        <v>20</v>
      </c>
      <c r="C17" s="71">
        <v>2</v>
      </c>
      <c r="D17" s="71">
        <f t="shared" si="0"/>
        <v>37</v>
      </c>
      <c r="E17" s="401" t="s">
        <v>701</v>
      </c>
    </row>
    <row r="18" spans="1:5" ht="15.75">
      <c r="A18" s="70" t="s">
        <v>413</v>
      </c>
      <c r="B18" s="71" t="s">
        <v>404</v>
      </c>
      <c r="C18" s="71">
        <v>1</v>
      </c>
      <c r="D18" s="71">
        <f t="shared" si="0"/>
        <v>38</v>
      </c>
      <c r="E18" s="399" t="s">
        <v>401</v>
      </c>
    </row>
    <row r="19" spans="1:5" ht="15.75">
      <c r="A19" s="238" t="s">
        <v>1323</v>
      </c>
      <c r="B19" s="71" t="s">
        <v>382</v>
      </c>
      <c r="C19" s="71">
        <v>5</v>
      </c>
      <c r="D19" s="71">
        <f t="shared" si="0"/>
        <v>43</v>
      </c>
      <c r="E19" s="398"/>
    </row>
    <row r="20" spans="1:5" ht="15.75">
      <c r="A20" s="70" t="s">
        <v>403</v>
      </c>
      <c r="B20" s="71" t="s">
        <v>382</v>
      </c>
      <c r="C20" s="71">
        <v>2</v>
      </c>
      <c r="D20" s="71">
        <f t="shared" si="0"/>
        <v>45</v>
      </c>
      <c r="E20" s="401" t="s">
        <v>601</v>
      </c>
    </row>
    <row r="21" spans="1:5" ht="15.75">
      <c r="A21" s="70" t="s">
        <v>414</v>
      </c>
      <c r="B21" s="71" t="s">
        <v>381</v>
      </c>
      <c r="C21" s="71">
        <v>1</v>
      </c>
      <c r="D21" s="71">
        <f t="shared" si="0"/>
        <v>46</v>
      </c>
      <c r="E21" s="398"/>
    </row>
    <row r="22" spans="1:5" ht="15.75">
      <c r="A22" s="70" t="s">
        <v>345</v>
      </c>
      <c r="B22" s="71" t="s">
        <v>381</v>
      </c>
      <c r="C22" s="71">
        <v>1.7</v>
      </c>
      <c r="D22" s="71">
        <f t="shared" si="0"/>
        <v>47.7</v>
      </c>
      <c r="E22" s="398"/>
    </row>
    <row r="23" spans="1:5" ht="15.75">
      <c r="A23" s="70" t="s">
        <v>95</v>
      </c>
      <c r="B23" s="71" t="s">
        <v>289</v>
      </c>
      <c r="C23" s="71">
        <v>3.3</v>
      </c>
      <c r="D23" s="71">
        <f t="shared" si="0"/>
        <v>51</v>
      </c>
      <c r="E23" s="398"/>
    </row>
    <row r="24" spans="1:5" ht="15.75">
      <c r="A24" s="70" t="s">
        <v>1319</v>
      </c>
      <c r="B24" s="71" t="s">
        <v>75</v>
      </c>
      <c r="C24" s="71">
        <v>5</v>
      </c>
      <c r="D24" s="71">
        <f t="shared" si="0"/>
        <v>56</v>
      </c>
      <c r="E24" s="398"/>
    </row>
    <row r="25" spans="1:5" ht="15.75">
      <c r="A25" s="70" t="s">
        <v>415</v>
      </c>
      <c r="B25" s="71" t="s">
        <v>357</v>
      </c>
      <c r="C25" s="71">
        <v>4</v>
      </c>
      <c r="D25" s="71">
        <f t="shared" si="0"/>
        <v>60</v>
      </c>
      <c r="E25" s="398"/>
    </row>
    <row r="26" spans="1:5" ht="15.75">
      <c r="A26" s="70" t="s">
        <v>585</v>
      </c>
      <c r="B26" s="71" t="s">
        <v>397</v>
      </c>
      <c r="C26" s="71">
        <v>5</v>
      </c>
      <c r="D26" s="71">
        <f t="shared" si="0"/>
        <v>65</v>
      </c>
      <c r="E26" s="398"/>
    </row>
    <row r="27" spans="1:5" ht="15.75">
      <c r="A27" s="70" t="s">
        <v>398</v>
      </c>
      <c r="B27" s="71" t="s">
        <v>397</v>
      </c>
      <c r="C27" s="71">
        <v>6.5</v>
      </c>
      <c r="D27" s="71">
        <f t="shared" si="0"/>
        <v>71.5</v>
      </c>
      <c r="E27" s="398"/>
    </row>
    <row r="28" spans="1:5" ht="15.75">
      <c r="A28" s="70" t="s">
        <v>416</v>
      </c>
      <c r="B28" s="71" t="s">
        <v>395</v>
      </c>
      <c r="C28" s="71">
        <v>1.7</v>
      </c>
      <c r="D28" s="71">
        <f t="shared" si="0"/>
        <v>73.2</v>
      </c>
      <c r="E28" s="398"/>
    </row>
    <row r="29" spans="1:5" ht="15.75">
      <c r="A29" s="70" t="s">
        <v>394</v>
      </c>
      <c r="B29" s="71" t="s">
        <v>279</v>
      </c>
      <c r="C29" s="71">
        <v>4.3</v>
      </c>
      <c r="D29" s="71">
        <f t="shared" si="0"/>
        <v>77.5</v>
      </c>
      <c r="E29" s="401" t="s">
        <v>586</v>
      </c>
    </row>
    <row r="30" spans="1:5" ht="15.75">
      <c r="A30" s="70" t="s">
        <v>393</v>
      </c>
      <c r="B30" s="71" t="s">
        <v>263</v>
      </c>
      <c r="C30" s="71">
        <v>4</v>
      </c>
      <c r="D30" s="71">
        <f t="shared" si="0"/>
        <v>81.5</v>
      </c>
      <c r="E30" s="401" t="s">
        <v>1369</v>
      </c>
    </row>
    <row r="31" spans="1:5" ht="15.75">
      <c r="A31" s="70" t="s">
        <v>1370</v>
      </c>
      <c r="B31" s="71" t="s">
        <v>357</v>
      </c>
      <c r="C31" s="71">
        <v>2</v>
      </c>
      <c r="D31" s="71">
        <f t="shared" si="0"/>
        <v>83.5</v>
      </c>
      <c r="E31" s="401"/>
    </row>
    <row r="32" spans="1:5" ht="15.75">
      <c r="A32" s="70" t="s">
        <v>1371</v>
      </c>
      <c r="B32" s="71" t="s">
        <v>27</v>
      </c>
      <c r="C32" s="71">
        <v>2</v>
      </c>
      <c r="D32" s="71">
        <f t="shared" si="0"/>
        <v>85.5</v>
      </c>
      <c r="E32" s="322" t="s">
        <v>1306</v>
      </c>
    </row>
    <row r="33" spans="1:5" ht="15.75">
      <c r="A33" s="74" t="s">
        <v>1304</v>
      </c>
      <c r="B33" s="71" t="s">
        <v>1305</v>
      </c>
      <c r="C33" s="73">
        <v>7</v>
      </c>
      <c r="D33" s="71">
        <f t="shared" si="0"/>
        <v>92.5</v>
      </c>
      <c r="E33" s="322" t="s">
        <v>1307</v>
      </c>
    </row>
    <row r="34" spans="1:5" ht="15.75">
      <c r="A34" s="70" t="s">
        <v>53</v>
      </c>
      <c r="B34" s="117" t="s">
        <v>14</v>
      </c>
      <c r="C34" s="71">
        <v>0.5</v>
      </c>
      <c r="D34" s="71">
        <f t="shared" si="0"/>
        <v>93</v>
      </c>
      <c r="E34" s="322" t="s">
        <v>1308</v>
      </c>
    </row>
    <row r="35" spans="1:5" ht="15.75">
      <c r="A35" s="70" t="s">
        <v>1301</v>
      </c>
      <c r="B35" s="71" t="s">
        <v>14</v>
      </c>
      <c r="C35" s="71">
        <v>1.2</v>
      </c>
      <c r="D35" s="71">
        <f t="shared" si="0"/>
        <v>94.2</v>
      </c>
      <c r="E35" s="324" t="s">
        <v>1317</v>
      </c>
    </row>
    <row r="36" spans="1:5" ht="15.75">
      <c r="A36" s="70" t="s">
        <v>1320</v>
      </c>
      <c r="B36" s="71" t="s">
        <v>14</v>
      </c>
      <c r="C36" s="71">
        <v>1.5</v>
      </c>
      <c r="D36" s="71">
        <f t="shared" si="0"/>
        <v>95.7</v>
      </c>
      <c r="E36" s="322" t="s">
        <v>1090</v>
      </c>
    </row>
    <row r="37" spans="1:5" ht="15.75">
      <c r="A37" s="70" t="s">
        <v>1299</v>
      </c>
      <c r="B37" s="71" t="s">
        <v>14</v>
      </c>
      <c r="C37" s="71">
        <v>2.2999999999999998</v>
      </c>
      <c r="D37" s="71">
        <f t="shared" si="0"/>
        <v>98</v>
      </c>
      <c r="E37" s="459"/>
    </row>
    <row r="38" spans="1:5" ht="16.5" thickBot="1">
      <c r="A38" s="294" t="s">
        <v>6</v>
      </c>
      <c r="B38" s="79"/>
      <c r="C38" s="79">
        <v>1</v>
      </c>
      <c r="D38" s="186">
        <f t="shared" si="0"/>
        <v>99</v>
      </c>
      <c r="E38" s="460"/>
    </row>
    <row r="39" spans="1:5" ht="15.75">
      <c r="A39" s="248" t="s">
        <v>1321</v>
      </c>
      <c r="B39" s="312"/>
      <c r="C39" s="312"/>
      <c r="D39" s="312"/>
      <c r="E39" s="245" t="s">
        <v>1372</v>
      </c>
    </row>
    <row r="40" spans="1:5" ht="14.25">
      <c r="A40" s="232"/>
      <c r="B40" s="312"/>
      <c r="C40" s="312"/>
      <c r="D40" s="406"/>
      <c r="E40" s="245" t="s">
        <v>1495</v>
      </c>
    </row>
    <row r="41" spans="1:5" ht="15.75">
      <c r="A41" s="407" t="s">
        <v>1322</v>
      </c>
      <c r="B41" s="406"/>
      <c r="C41" s="406"/>
      <c r="D41" s="5"/>
      <c r="E41" s="245" t="s">
        <v>1373</v>
      </c>
    </row>
    <row r="42" spans="1:5" ht="16.5" thickBot="1">
      <c r="A42" s="52"/>
      <c r="B42" s="5"/>
      <c r="C42" s="5"/>
      <c r="D42" s="458"/>
      <c r="E42" s="245" t="s">
        <v>1496</v>
      </c>
    </row>
    <row r="43" spans="1:5" ht="15.75">
      <c r="A43" s="296" t="s">
        <v>584</v>
      </c>
      <c r="B43" s="69" t="s">
        <v>75</v>
      </c>
      <c r="C43" s="69">
        <v>5</v>
      </c>
      <c r="D43" s="264">
        <v>43</v>
      </c>
      <c r="E43" s="400"/>
    </row>
    <row r="44" spans="1:5" ht="15.75">
      <c r="A44" s="70" t="s">
        <v>588</v>
      </c>
      <c r="B44" s="71" t="s">
        <v>75</v>
      </c>
      <c r="C44" s="71">
        <v>4</v>
      </c>
      <c r="D44" s="71">
        <f t="shared" ref="D44:D51" si="1">D43+C45</f>
        <v>48</v>
      </c>
      <c r="E44" s="401"/>
    </row>
    <row r="45" spans="1:5" ht="15.75">
      <c r="A45" s="70" t="s">
        <v>85</v>
      </c>
      <c r="B45" s="71" t="s">
        <v>27</v>
      </c>
      <c r="C45" s="71">
        <v>5</v>
      </c>
      <c r="D45" s="71">
        <f t="shared" si="1"/>
        <v>55</v>
      </c>
      <c r="E45" s="401"/>
    </row>
    <row r="46" spans="1:5" ht="15.75">
      <c r="A46" s="70" t="s">
        <v>86</v>
      </c>
      <c r="B46" s="71" t="s">
        <v>14</v>
      </c>
      <c r="C46" s="71">
        <v>7</v>
      </c>
      <c r="D46" s="71">
        <f t="shared" si="1"/>
        <v>57.5</v>
      </c>
      <c r="E46" s="401"/>
    </row>
    <row r="47" spans="1:5" ht="15.75">
      <c r="A47" s="70" t="s">
        <v>87</v>
      </c>
      <c r="B47" s="71" t="s">
        <v>20</v>
      </c>
      <c r="C47" s="71">
        <v>2.5</v>
      </c>
      <c r="D47" s="71">
        <f t="shared" si="1"/>
        <v>58</v>
      </c>
      <c r="E47" s="401"/>
    </row>
    <row r="48" spans="1:5" ht="15.75">
      <c r="A48" s="70" t="s">
        <v>181</v>
      </c>
      <c r="B48" s="71" t="s">
        <v>14</v>
      </c>
      <c r="C48" s="71">
        <v>0.5</v>
      </c>
      <c r="D48" s="71">
        <f t="shared" si="1"/>
        <v>59</v>
      </c>
      <c r="E48" s="401"/>
    </row>
    <row r="49" spans="1:5" ht="15.75">
      <c r="A49" s="402" t="s">
        <v>88</v>
      </c>
      <c r="B49" s="71" t="s">
        <v>14</v>
      </c>
      <c r="C49" s="71">
        <v>1</v>
      </c>
      <c r="D49" s="71">
        <f t="shared" si="1"/>
        <v>62</v>
      </c>
      <c r="E49" s="401"/>
    </row>
    <row r="50" spans="1:5" ht="15.75">
      <c r="A50" s="403" t="s">
        <v>89</v>
      </c>
      <c r="B50" s="71" t="s">
        <v>7</v>
      </c>
      <c r="C50" s="71">
        <v>3</v>
      </c>
      <c r="D50" s="71">
        <f t="shared" si="1"/>
        <v>69</v>
      </c>
      <c r="E50" s="404" t="s">
        <v>80</v>
      </c>
    </row>
    <row r="51" spans="1:5" ht="16.5" thickBot="1">
      <c r="A51" s="295" t="s">
        <v>6</v>
      </c>
      <c r="B51" s="186"/>
      <c r="C51" s="186">
        <v>7</v>
      </c>
      <c r="D51" s="386">
        <f t="shared" si="1"/>
        <v>69</v>
      </c>
      <c r="E51" s="405"/>
    </row>
    <row r="53" spans="1:5">
      <c r="A53" s="17"/>
    </row>
  </sheetData>
  <phoneticPr fontId="0" type="noConversion"/>
  <printOptions horizontalCentered="1"/>
  <pageMargins left="0" right="0" top="0.98425196850393704" bottom="0.98425196850393704" header="0.51181102362204722" footer="0.51181102362204722"/>
  <pageSetup paperSize="9" scale="88" orientation="portrait" r:id="rId1"/>
  <headerFooter alignWithMargins="0">
    <oddHeader>&amp;C&amp;"Arial,Gras"&amp;14&amp;UUNION CYCLOTOURISTE BERGERACOISE</oddHeader>
    <oddFooter>&amp;L&amp;"Arial,Gras"Maj 2023&amp;C&amp;"Arial,Gras"&amp;12&amp;ERouler en "paquet" = Rouler en Danger!!&amp;R&amp;"Arial,Gras"&amp;20N° 36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53"/>
  <sheetViews>
    <sheetView view="pageBreakPreview" topLeftCell="A25" zoomScale="60" zoomScaleNormal="100" workbookViewId="0">
      <selection activeCell="E41" sqref="E41"/>
    </sheetView>
  </sheetViews>
  <sheetFormatPr baseColWidth="10" defaultRowHeight="15.75"/>
  <cols>
    <col min="1" max="1" width="35.7109375" style="112" customWidth="1"/>
    <col min="2" max="2" width="10.7109375" style="112" customWidth="1"/>
    <col min="3" max="4" width="7.7109375" style="112" customWidth="1"/>
    <col min="5" max="5" width="35.7109375" style="112" customWidth="1"/>
    <col min="6" max="6" width="11.42578125" style="112" hidden="1" customWidth="1"/>
    <col min="7" max="16384" width="11.42578125" style="112"/>
  </cols>
  <sheetData>
    <row r="1" spans="1:5">
      <c r="A1" s="59"/>
      <c r="B1" s="60"/>
      <c r="C1" s="60" t="s">
        <v>0</v>
      </c>
      <c r="D1" s="60" t="s">
        <v>0</v>
      </c>
      <c r="E1" s="61"/>
    </row>
    <row r="2" spans="1: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334</v>
      </c>
      <c r="C3" s="66"/>
      <c r="D3" s="66"/>
      <c r="E3" s="67"/>
    </row>
    <row r="4" spans="1:5">
      <c r="A4" s="296" t="s">
        <v>6</v>
      </c>
      <c r="B4" s="184" t="s">
        <v>365</v>
      </c>
      <c r="C4" s="184">
        <v>0</v>
      </c>
      <c r="D4" s="184">
        <v>0</v>
      </c>
      <c r="E4" s="160"/>
    </row>
    <row r="5" spans="1:5">
      <c r="A5" s="152" t="s">
        <v>1299</v>
      </c>
      <c r="B5" s="153" t="s">
        <v>14</v>
      </c>
      <c r="C5" s="153">
        <v>1</v>
      </c>
      <c r="D5" s="153">
        <v>1</v>
      </c>
      <c r="E5" s="161"/>
    </row>
    <row r="6" spans="1:5" ht="17.25">
      <c r="A6" s="70" t="s">
        <v>1300</v>
      </c>
      <c r="B6" s="153" t="s">
        <v>14</v>
      </c>
      <c r="C6" s="153">
        <v>3</v>
      </c>
      <c r="D6" s="153">
        <f>D5+C6</f>
        <v>4</v>
      </c>
      <c r="E6" s="383" t="s">
        <v>1310</v>
      </c>
    </row>
    <row r="7" spans="1:5">
      <c r="A7" s="70" t="s">
        <v>1301</v>
      </c>
      <c r="B7" s="153" t="s">
        <v>14</v>
      </c>
      <c r="C7" s="153">
        <v>1.5</v>
      </c>
      <c r="D7" s="153">
        <f>D6+C7</f>
        <v>5.5</v>
      </c>
      <c r="E7" s="384" t="s">
        <v>1311</v>
      </c>
    </row>
    <row r="8" spans="1:5">
      <c r="A8" s="380" t="s">
        <v>1302</v>
      </c>
      <c r="B8" s="153" t="s">
        <v>1303</v>
      </c>
      <c r="C8" s="153">
        <v>1.5</v>
      </c>
      <c r="D8" s="153">
        <f>D7+C8</f>
        <v>7</v>
      </c>
      <c r="E8" s="384"/>
    </row>
    <row r="9" spans="1:5">
      <c r="A9" s="152" t="s">
        <v>1304</v>
      </c>
      <c r="B9" s="153" t="s">
        <v>27</v>
      </c>
      <c r="C9" s="153">
        <v>0.5</v>
      </c>
      <c r="D9" s="153">
        <f>D8+C9</f>
        <v>7.5</v>
      </c>
      <c r="E9" s="384" t="s">
        <v>1312</v>
      </c>
    </row>
    <row r="10" spans="1:5">
      <c r="A10" s="455" t="s">
        <v>1394</v>
      </c>
      <c r="B10" s="456"/>
      <c r="C10" s="456"/>
      <c r="D10" s="153">
        <v>7.5</v>
      </c>
      <c r="E10" s="384"/>
    </row>
    <row r="11" spans="1:5">
      <c r="A11" s="70" t="s">
        <v>1374</v>
      </c>
      <c r="B11" s="71" t="s">
        <v>357</v>
      </c>
      <c r="C11" s="71">
        <v>7</v>
      </c>
      <c r="D11" s="71">
        <f>D9+C11</f>
        <v>14.5</v>
      </c>
      <c r="E11" s="401" t="s">
        <v>1375</v>
      </c>
    </row>
    <row r="12" spans="1:5">
      <c r="A12" s="70" t="s">
        <v>1376</v>
      </c>
      <c r="B12" s="71" t="s">
        <v>263</v>
      </c>
      <c r="C12" s="71">
        <v>2</v>
      </c>
      <c r="D12" s="71">
        <f t="shared" ref="D12:D39" si="0">D11+C12</f>
        <v>16.5</v>
      </c>
      <c r="E12" s="401"/>
    </row>
    <row r="13" spans="1:5">
      <c r="A13" s="70" t="s">
        <v>393</v>
      </c>
      <c r="B13" s="71" t="s">
        <v>279</v>
      </c>
      <c r="C13" s="71">
        <v>1.5</v>
      </c>
      <c r="D13" s="71">
        <f>D12+C13</f>
        <v>18</v>
      </c>
      <c r="E13" s="401"/>
    </row>
    <row r="14" spans="1:5">
      <c r="A14" s="70" t="s">
        <v>394</v>
      </c>
      <c r="B14" s="71" t="s">
        <v>279</v>
      </c>
      <c r="C14" s="71">
        <v>4.5</v>
      </c>
      <c r="D14" s="71">
        <f t="shared" si="0"/>
        <v>22.5</v>
      </c>
      <c r="E14" s="401"/>
    </row>
    <row r="15" spans="1:5">
      <c r="A15" s="70" t="s">
        <v>396</v>
      </c>
      <c r="B15" s="71" t="s">
        <v>397</v>
      </c>
      <c r="C15" s="71">
        <v>4</v>
      </c>
      <c r="D15" s="71">
        <f t="shared" si="0"/>
        <v>26.5</v>
      </c>
      <c r="E15" s="401"/>
    </row>
    <row r="16" spans="1:5">
      <c r="A16" s="70" t="s">
        <v>398</v>
      </c>
      <c r="B16" s="71" t="s">
        <v>397</v>
      </c>
      <c r="C16" s="71">
        <v>1.5</v>
      </c>
      <c r="D16" s="71">
        <f t="shared" si="0"/>
        <v>28</v>
      </c>
      <c r="E16" s="401" t="s">
        <v>592</v>
      </c>
    </row>
    <row r="17" spans="1:5">
      <c r="A17" s="70" t="s">
        <v>399</v>
      </c>
      <c r="B17" s="71" t="s">
        <v>358</v>
      </c>
      <c r="C17" s="71">
        <v>6.5</v>
      </c>
      <c r="D17" s="71">
        <f t="shared" si="0"/>
        <v>34.5</v>
      </c>
      <c r="E17" s="408" t="s">
        <v>46</v>
      </c>
    </row>
    <row r="18" spans="1:5">
      <c r="A18" s="70" t="s">
        <v>400</v>
      </c>
      <c r="B18" s="71" t="s">
        <v>75</v>
      </c>
      <c r="C18" s="71">
        <v>4.5</v>
      </c>
      <c r="D18" s="71">
        <f t="shared" si="0"/>
        <v>39</v>
      </c>
      <c r="E18" s="408" t="s">
        <v>46</v>
      </c>
    </row>
    <row r="19" spans="1:5">
      <c r="A19" s="238" t="s">
        <v>1324</v>
      </c>
      <c r="B19" s="71" t="s">
        <v>270</v>
      </c>
      <c r="C19" s="71">
        <v>4.5</v>
      </c>
      <c r="D19" s="71">
        <f t="shared" si="0"/>
        <v>43.5</v>
      </c>
      <c r="E19" s="450" t="s">
        <v>401</v>
      </c>
    </row>
    <row r="20" spans="1:5">
      <c r="A20" s="70" t="s">
        <v>591</v>
      </c>
      <c r="B20" s="71" t="s">
        <v>289</v>
      </c>
      <c r="C20" s="71">
        <v>1</v>
      </c>
      <c r="D20" s="71">
        <f t="shared" si="0"/>
        <v>44.5</v>
      </c>
      <c r="E20" s="409"/>
    </row>
    <row r="21" spans="1:5">
      <c r="A21" s="70" t="s">
        <v>95</v>
      </c>
      <c r="B21" s="71" t="s">
        <v>381</v>
      </c>
      <c r="C21" s="71">
        <v>4.5</v>
      </c>
      <c r="D21" s="71">
        <f t="shared" si="0"/>
        <v>49</v>
      </c>
      <c r="E21" s="401"/>
    </row>
    <row r="22" spans="1:5">
      <c r="A22" s="70" t="s">
        <v>345</v>
      </c>
      <c r="B22" s="71" t="s">
        <v>381</v>
      </c>
      <c r="C22" s="71">
        <v>3.5</v>
      </c>
      <c r="D22" s="71">
        <f t="shared" si="0"/>
        <v>52.5</v>
      </c>
      <c r="E22" s="401"/>
    </row>
    <row r="23" spans="1:5">
      <c r="A23" s="70" t="s">
        <v>402</v>
      </c>
      <c r="B23" s="71" t="s">
        <v>382</v>
      </c>
      <c r="C23" s="71">
        <v>2</v>
      </c>
      <c r="D23" s="71">
        <f t="shared" si="0"/>
        <v>54.5</v>
      </c>
      <c r="E23" s="401"/>
    </row>
    <row r="24" spans="1:5">
      <c r="A24" s="70" t="s">
        <v>403</v>
      </c>
      <c r="B24" s="71" t="s">
        <v>382</v>
      </c>
      <c r="C24" s="71">
        <v>1</v>
      </c>
      <c r="D24" s="71">
        <f t="shared" si="0"/>
        <v>55.5</v>
      </c>
      <c r="E24" s="401"/>
    </row>
    <row r="25" spans="1:5">
      <c r="A25" s="70" t="s">
        <v>28</v>
      </c>
      <c r="B25" s="71" t="s">
        <v>404</v>
      </c>
      <c r="C25" s="71">
        <v>1.7</v>
      </c>
      <c r="D25" s="71">
        <f t="shared" si="0"/>
        <v>57.2</v>
      </c>
      <c r="E25" s="401" t="s">
        <v>481</v>
      </c>
    </row>
    <row r="26" spans="1:5">
      <c r="A26" s="70" t="s">
        <v>598</v>
      </c>
      <c r="B26" s="71" t="s">
        <v>20</v>
      </c>
      <c r="C26" s="71">
        <v>5</v>
      </c>
      <c r="D26" s="71">
        <f t="shared" si="0"/>
        <v>62.2</v>
      </c>
      <c r="E26" s="401"/>
    </row>
    <row r="27" spans="1:5">
      <c r="A27" s="70" t="s">
        <v>405</v>
      </c>
      <c r="B27" s="71" t="s">
        <v>346</v>
      </c>
      <c r="C27" s="71">
        <v>0.5</v>
      </c>
      <c r="D27" s="71">
        <f t="shared" si="0"/>
        <v>62.7</v>
      </c>
      <c r="E27" s="401" t="s">
        <v>583</v>
      </c>
    </row>
    <row r="28" spans="1:5">
      <c r="A28" s="70" t="s">
        <v>1325</v>
      </c>
      <c r="B28" s="71" t="s">
        <v>1316</v>
      </c>
      <c r="C28" s="71">
        <v>2</v>
      </c>
      <c r="D28" s="71">
        <f t="shared" si="0"/>
        <v>64.7</v>
      </c>
      <c r="E28" s="401" t="s">
        <v>593</v>
      </c>
    </row>
    <row r="29" spans="1:5">
      <c r="A29" s="70" t="s">
        <v>1326</v>
      </c>
      <c r="B29" s="71" t="s">
        <v>1316</v>
      </c>
      <c r="C29" s="71">
        <v>2.2999999999999998</v>
      </c>
      <c r="D29" s="71">
        <f t="shared" si="0"/>
        <v>67</v>
      </c>
      <c r="E29" s="401"/>
    </row>
    <row r="30" spans="1:5">
      <c r="A30" s="70" t="s">
        <v>1327</v>
      </c>
      <c r="B30" s="71" t="s">
        <v>594</v>
      </c>
      <c r="C30" s="71">
        <v>1.5</v>
      </c>
      <c r="D30" s="71">
        <f t="shared" si="0"/>
        <v>68.5</v>
      </c>
      <c r="E30" s="401"/>
    </row>
    <row r="31" spans="1:5">
      <c r="A31" s="70" t="s">
        <v>582</v>
      </c>
      <c r="B31" s="71" t="s">
        <v>595</v>
      </c>
      <c r="C31" s="71">
        <v>1.5</v>
      </c>
      <c r="D31" s="71">
        <f t="shared" si="0"/>
        <v>70</v>
      </c>
      <c r="E31" s="401"/>
    </row>
    <row r="32" spans="1:5">
      <c r="A32" s="70" t="s">
        <v>196</v>
      </c>
      <c r="B32" s="71" t="s">
        <v>381</v>
      </c>
      <c r="C32" s="71">
        <v>2.5</v>
      </c>
      <c r="D32" s="71">
        <f t="shared" si="0"/>
        <v>72.5</v>
      </c>
      <c r="E32" s="401"/>
    </row>
    <row r="33" spans="1:5">
      <c r="A33" s="70" t="s">
        <v>597</v>
      </c>
      <c r="B33" s="71" t="s">
        <v>381</v>
      </c>
      <c r="C33" s="71">
        <v>1.5</v>
      </c>
      <c r="D33" s="71">
        <f t="shared" si="0"/>
        <v>74</v>
      </c>
      <c r="E33" s="401"/>
    </row>
    <row r="34" spans="1:5">
      <c r="A34" s="70" t="s">
        <v>411</v>
      </c>
      <c r="B34" s="71" t="s">
        <v>596</v>
      </c>
      <c r="C34" s="71">
        <v>2.5</v>
      </c>
      <c r="D34" s="71">
        <f t="shared" si="0"/>
        <v>76.5</v>
      </c>
      <c r="E34" s="401"/>
    </row>
    <row r="35" spans="1:5">
      <c r="A35" s="70" t="s">
        <v>590</v>
      </c>
      <c r="B35" s="71" t="s">
        <v>292</v>
      </c>
      <c r="C35" s="71">
        <v>1</v>
      </c>
      <c r="D35" s="71">
        <f t="shared" si="0"/>
        <v>77.5</v>
      </c>
      <c r="E35" s="449"/>
    </row>
    <row r="36" spans="1:5">
      <c r="A36" s="70" t="s">
        <v>407</v>
      </c>
      <c r="B36" s="71" t="s">
        <v>22</v>
      </c>
      <c r="C36" s="71">
        <v>5</v>
      </c>
      <c r="D36" s="71">
        <f t="shared" si="0"/>
        <v>82.5</v>
      </c>
      <c r="E36" s="401"/>
    </row>
    <row r="37" spans="1:5">
      <c r="A37" s="70" t="s">
        <v>348</v>
      </c>
      <c r="B37" s="71" t="s">
        <v>22</v>
      </c>
      <c r="C37" s="71">
        <v>3.8</v>
      </c>
      <c r="D37" s="71">
        <f t="shared" si="0"/>
        <v>86.3</v>
      </c>
      <c r="E37" s="401"/>
    </row>
    <row r="38" spans="1:5">
      <c r="A38" s="70" t="s">
        <v>349</v>
      </c>
      <c r="B38" s="71" t="s">
        <v>20</v>
      </c>
      <c r="C38" s="71">
        <v>10.3</v>
      </c>
      <c r="D38" s="71">
        <f t="shared" si="0"/>
        <v>96.6</v>
      </c>
      <c r="E38" s="401"/>
    </row>
    <row r="39" spans="1:5" ht="16.5" thickBot="1">
      <c r="A39" s="295" t="s">
        <v>6</v>
      </c>
      <c r="B39" s="186"/>
      <c r="C39" s="186">
        <v>3</v>
      </c>
      <c r="D39" s="132">
        <f t="shared" si="0"/>
        <v>99.6</v>
      </c>
      <c r="E39" s="405"/>
    </row>
    <row r="40" spans="1:5">
      <c r="A40" s="248" t="s">
        <v>1321</v>
      </c>
      <c r="B40" s="411"/>
      <c r="C40" s="239"/>
      <c r="D40" s="239"/>
      <c r="E40" s="173" t="s">
        <v>1377</v>
      </c>
    </row>
    <row r="41" spans="1:5">
      <c r="A41" s="241"/>
      <c r="B41" s="239"/>
      <c r="C41" s="239"/>
      <c r="D41" s="239"/>
      <c r="E41" s="226" t="s">
        <v>1492</v>
      </c>
    </row>
    <row r="42" spans="1:5">
      <c r="A42" s="248" t="s">
        <v>1329</v>
      </c>
      <c r="B42" s="239"/>
      <c r="C42" s="239"/>
      <c r="D42" s="239"/>
      <c r="E42" s="173" t="s">
        <v>1410</v>
      </c>
    </row>
    <row r="43" spans="1:5" ht="16.5" thickBot="1">
      <c r="A43" s="241"/>
      <c r="B43" s="239"/>
      <c r="C43" s="239"/>
      <c r="D43" s="239"/>
      <c r="E43" s="226" t="s">
        <v>1498</v>
      </c>
    </row>
    <row r="44" spans="1:5">
      <c r="A44" s="296" t="s">
        <v>1328</v>
      </c>
      <c r="B44" s="69" t="s">
        <v>50</v>
      </c>
      <c r="C44" s="69">
        <v>4</v>
      </c>
      <c r="D44" s="264">
        <v>43</v>
      </c>
      <c r="E44" s="410"/>
    </row>
    <row r="45" spans="1:5">
      <c r="A45" s="70" t="s">
        <v>93</v>
      </c>
      <c r="B45" s="71" t="s">
        <v>50</v>
      </c>
      <c r="C45" s="71">
        <v>4.8</v>
      </c>
      <c r="D45" s="71">
        <f t="shared" ref="D45:D50" si="1">D44+C45</f>
        <v>47.8</v>
      </c>
      <c r="E45" s="401"/>
    </row>
    <row r="46" spans="1:5">
      <c r="A46" s="70" t="s">
        <v>408</v>
      </c>
      <c r="B46" s="71" t="s">
        <v>34</v>
      </c>
      <c r="C46" s="71">
        <v>4.2</v>
      </c>
      <c r="D46" s="71">
        <f t="shared" si="1"/>
        <v>52</v>
      </c>
      <c r="E46" s="401"/>
    </row>
    <row r="47" spans="1:5">
      <c r="A47" s="70" t="s">
        <v>273</v>
      </c>
      <c r="B47" s="71" t="s">
        <v>34</v>
      </c>
      <c r="C47" s="71">
        <v>6</v>
      </c>
      <c r="D47" s="71">
        <f t="shared" si="1"/>
        <v>58</v>
      </c>
      <c r="E47" s="401"/>
    </row>
    <row r="48" spans="1:5">
      <c r="A48" s="70" t="s">
        <v>274</v>
      </c>
      <c r="B48" s="71" t="s">
        <v>34</v>
      </c>
      <c r="C48" s="71">
        <v>3</v>
      </c>
      <c r="D48" s="71">
        <f t="shared" si="1"/>
        <v>61</v>
      </c>
      <c r="E48" s="401"/>
    </row>
    <row r="49" spans="1:5">
      <c r="A49" s="70" t="s">
        <v>409</v>
      </c>
      <c r="B49" s="71" t="s">
        <v>270</v>
      </c>
      <c r="C49" s="71">
        <v>4.2</v>
      </c>
      <c r="D49" s="71">
        <f t="shared" si="1"/>
        <v>65.2</v>
      </c>
      <c r="E49" s="401"/>
    </row>
    <row r="50" spans="1:5" ht="16.5" thickBot="1">
      <c r="A50" s="295" t="s">
        <v>6</v>
      </c>
      <c r="B50" s="186"/>
      <c r="C50" s="186">
        <v>8.8000000000000007</v>
      </c>
      <c r="D50" s="132">
        <f t="shared" si="1"/>
        <v>74</v>
      </c>
      <c r="E50" s="405"/>
    </row>
    <row r="51" spans="1:5">
      <c r="A51" s="241"/>
      <c r="B51" s="239"/>
      <c r="C51" s="239"/>
      <c r="D51" s="239"/>
      <c r="E51" s="241"/>
    </row>
    <row r="52" spans="1:5">
      <c r="A52" s="168"/>
      <c r="B52" s="105"/>
      <c r="C52" s="105"/>
      <c r="D52" s="168"/>
    </row>
    <row r="53" spans="1:5">
      <c r="B53" s="104"/>
      <c r="C53" s="104"/>
      <c r="D53" s="104"/>
    </row>
  </sheetData>
  <phoneticPr fontId="0" type="noConversion"/>
  <printOptions horizontalCentered="1"/>
  <pageMargins left="0" right="0" top="0.98425196850393704" bottom="0.98425196850393704" header="0.51181102362204722" footer="0.51181102362204722"/>
  <pageSetup paperSize="9" scale="90" orientation="portrait" r:id="rId1"/>
  <headerFooter alignWithMargins="0">
    <oddHeader>&amp;C&amp;"Arial,Gras"&amp;14&amp;UUNION CYCLOTOURISTE BERGERACOISE</oddHeader>
    <oddFooter>&amp;L&amp;"Arial,Gras"Maj 2023&amp;R&amp;"Arial,Gras"&amp;20N°36 bis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58"/>
  <sheetViews>
    <sheetView view="pageBreakPreview" topLeftCell="A24" zoomScale="60" zoomScaleNormal="100" workbookViewId="0">
      <selection activeCell="E33" sqref="E33"/>
    </sheetView>
  </sheetViews>
  <sheetFormatPr baseColWidth="10" defaultRowHeight="12.75"/>
  <cols>
    <col min="1" max="1" width="35.7109375" style="92" customWidth="1"/>
    <col min="2" max="2" width="10.7109375" style="93" customWidth="1"/>
    <col min="3" max="4" width="7.7109375" style="93" customWidth="1"/>
    <col min="5" max="5" width="35.7109375" style="191" customWidth="1"/>
    <col min="6" max="6" width="6.85546875" style="92" customWidth="1"/>
    <col min="7" max="16384" width="11.42578125" style="92"/>
  </cols>
  <sheetData>
    <row r="1" spans="1:5" ht="12.75" customHeight="1">
      <c r="A1" s="59"/>
      <c r="B1" s="60"/>
      <c r="C1" s="60" t="s">
        <v>0</v>
      </c>
      <c r="D1" s="60" t="s">
        <v>0</v>
      </c>
      <c r="E1" s="61"/>
    </row>
    <row r="2" spans="1:5" ht="15.7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2" customHeight="1" thickBot="1">
      <c r="A3" s="65"/>
      <c r="B3" s="66" t="s">
        <v>425</v>
      </c>
      <c r="C3" s="66"/>
      <c r="D3" s="66"/>
      <c r="E3" s="67"/>
    </row>
    <row r="4" spans="1:5" ht="15.75">
      <c r="A4" s="414" t="s">
        <v>550</v>
      </c>
      <c r="B4" s="69" t="s">
        <v>11</v>
      </c>
      <c r="C4" s="69">
        <v>0</v>
      </c>
      <c r="D4" s="69">
        <v>0</v>
      </c>
      <c r="E4" s="395"/>
    </row>
    <row r="5" spans="1:5" ht="15.75">
      <c r="A5" s="70" t="s">
        <v>551</v>
      </c>
      <c r="B5" s="71" t="s">
        <v>7</v>
      </c>
      <c r="C5" s="71">
        <v>2</v>
      </c>
      <c r="D5" s="236">
        <v>2</v>
      </c>
      <c r="E5" s="412"/>
    </row>
    <row r="6" spans="1:5" ht="15.75">
      <c r="A6" s="70" t="s">
        <v>576</v>
      </c>
      <c r="B6" s="71" t="s">
        <v>7</v>
      </c>
      <c r="C6" s="71">
        <v>5</v>
      </c>
      <c r="D6" s="71">
        <f>D5+C6</f>
        <v>7</v>
      </c>
      <c r="E6" s="396"/>
    </row>
    <row r="7" spans="1:5" ht="15.75">
      <c r="A7" s="455" t="s">
        <v>1394</v>
      </c>
      <c r="B7" s="456"/>
      <c r="C7" s="456"/>
      <c r="D7" s="71">
        <v>7</v>
      </c>
      <c r="E7" s="396"/>
    </row>
    <row r="8" spans="1:5" ht="15.75">
      <c r="A8" s="70" t="s">
        <v>652</v>
      </c>
      <c r="B8" s="71" t="s">
        <v>336</v>
      </c>
      <c r="C8" s="71">
        <v>17</v>
      </c>
      <c r="D8" s="71">
        <f>D6+C8</f>
        <v>24</v>
      </c>
      <c r="E8" s="396"/>
    </row>
    <row r="9" spans="1:5" ht="15.75">
      <c r="A9" s="70" t="s">
        <v>423</v>
      </c>
      <c r="B9" s="71" t="s">
        <v>336</v>
      </c>
      <c r="C9" s="71">
        <v>3</v>
      </c>
      <c r="D9" s="71">
        <f>D8+C9</f>
        <v>27</v>
      </c>
      <c r="E9" s="483" t="s">
        <v>401</v>
      </c>
    </row>
    <row r="10" spans="1:5" ht="15.75">
      <c r="A10" s="70" t="s">
        <v>417</v>
      </c>
      <c r="B10" s="71" t="s">
        <v>336</v>
      </c>
      <c r="C10" s="71">
        <v>4.5</v>
      </c>
      <c r="D10" s="71">
        <f t="shared" ref="D10:D31" si="0">D9+C10</f>
        <v>31.5</v>
      </c>
      <c r="E10" s="396"/>
    </row>
    <row r="11" spans="1:5" s="229" customFormat="1" ht="15.75">
      <c r="A11" s="70" t="s">
        <v>418</v>
      </c>
      <c r="B11" s="71" t="s">
        <v>336</v>
      </c>
      <c r="C11" s="237">
        <v>7</v>
      </c>
      <c r="D11" s="71">
        <f t="shared" si="0"/>
        <v>38.5</v>
      </c>
      <c r="E11" s="413"/>
    </row>
    <row r="12" spans="1:5" ht="15.75">
      <c r="A12" s="70" t="s">
        <v>560</v>
      </c>
      <c r="B12" s="71" t="s">
        <v>336</v>
      </c>
      <c r="C12" s="71">
        <v>1</v>
      </c>
      <c r="D12" s="71">
        <f t="shared" si="0"/>
        <v>39.5</v>
      </c>
      <c r="E12" s="415" t="s">
        <v>1335</v>
      </c>
    </row>
    <row r="13" spans="1:5" ht="15.75">
      <c r="A13" s="70" t="s">
        <v>559</v>
      </c>
      <c r="B13" s="71" t="s">
        <v>29</v>
      </c>
      <c r="C13" s="71">
        <v>1</v>
      </c>
      <c r="D13" s="71">
        <f t="shared" si="0"/>
        <v>40.5</v>
      </c>
      <c r="E13" s="478"/>
    </row>
    <row r="14" spans="1:5" ht="15.75">
      <c r="A14" s="70" t="s">
        <v>31</v>
      </c>
      <c r="B14" s="71" t="s">
        <v>555</v>
      </c>
      <c r="C14" s="71">
        <v>4</v>
      </c>
      <c r="D14" s="71">
        <f t="shared" si="0"/>
        <v>44.5</v>
      </c>
      <c r="E14" s="415" t="s">
        <v>558</v>
      </c>
    </row>
    <row r="15" spans="1:5" ht="15.75">
      <c r="A15" s="70" t="s">
        <v>561</v>
      </c>
      <c r="B15" s="71" t="s">
        <v>555</v>
      </c>
      <c r="C15" s="71">
        <v>3.5</v>
      </c>
      <c r="D15" s="71">
        <f t="shared" si="0"/>
        <v>48</v>
      </c>
      <c r="E15" s="396"/>
    </row>
    <row r="16" spans="1:5" ht="15.75">
      <c r="A16" s="70" t="s">
        <v>1332</v>
      </c>
      <c r="B16" s="71" t="s">
        <v>555</v>
      </c>
      <c r="C16" s="71">
        <v>0.5</v>
      </c>
      <c r="D16" s="71">
        <f t="shared" si="0"/>
        <v>48.5</v>
      </c>
      <c r="E16" s="396" t="s">
        <v>456</v>
      </c>
    </row>
    <row r="17" spans="1:5" ht="15.75">
      <c r="A17" s="70" t="s">
        <v>997</v>
      </c>
      <c r="B17" s="71" t="s">
        <v>706</v>
      </c>
      <c r="C17" s="71">
        <v>5</v>
      </c>
      <c r="D17" s="71">
        <f t="shared" si="0"/>
        <v>53.5</v>
      </c>
      <c r="E17" s="396"/>
    </row>
    <row r="18" spans="1:5" ht="15.75">
      <c r="A18" s="70" t="s">
        <v>557</v>
      </c>
      <c r="B18" s="71" t="s">
        <v>56</v>
      </c>
      <c r="C18" s="71">
        <v>3.5</v>
      </c>
      <c r="D18" s="71">
        <f t="shared" si="0"/>
        <v>57</v>
      </c>
      <c r="E18" s="396"/>
    </row>
    <row r="19" spans="1:5" ht="15.75">
      <c r="A19" s="70" t="s">
        <v>945</v>
      </c>
      <c r="B19" s="71" t="s">
        <v>56</v>
      </c>
      <c r="C19" s="71">
        <v>1</v>
      </c>
      <c r="D19" s="71">
        <f t="shared" si="0"/>
        <v>58</v>
      </c>
      <c r="E19" s="396"/>
    </row>
    <row r="20" spans="1:5" ht="15.75">
      <c r="A20" s="70" t="s">
        <v>556</v>
      </c>
      <c r="B20" s="71" t="s">
        <v>579</v>
      </c>
      <c r="C20" s="71">
        <v>3.5</v>
      </c>
      <c r="D20" s="71">
        <f t="shared" si="0"/>
        <v>61.5</v>
      </c>
      <c r="E20" s="396"/>
    </row>
    <row r="21" spans="1:5" ht="15.75">
      <c r="A21" s="70" t="s">
        <v>47</v>
      </c>
      <c r="B21" s="71" t="s">
        <v>45</v>
      </c>
      <c r="C21" s="71">
        <v>1.5</v>
      </c>
      <c r="D21" s="71">
        <f t="shared" si="0"/>
        <v>63</v>
      </c>
      <c r="E21" s="413" t="s">
        <v>562</v>
      </c>
    </row>
    <row r="22" spans="1:5" ht="15.75">
      <c r="A22" s="70" t="s">
        <v>48</v>
      </c>
      <c r="B22" s="71" t="s">
        <v>45</v>
      </c>
      <c r="C22" s="71">
        <v>7</v>
      </c>
      <c r="D22" s="71">
        <f t="shared" si="0"/>
        <v>70</v>
      </c>
      <c r="E22" s="396"/>
    </row>
    <row r="23" spans="1:5" ht="15.75">
      <c r="A23" s="70" t="s">
        <v>49</v>
      </c>
      <c r="B23" s="71" t="s">
        <v>50</v>
      </c>
      <c r="C23" s="71">
        <v>7</v>
      </c>
      <c r="D23" s="71">
        <f t="shared" si="0"/>
        <v>77</v>
      </c>
      <c r="E23" s="396" t="s">
        <v>538</v>
      </c>
    </row>
    <row r="24" spans="1:5" ht="15.75">
      <c r="A24" s="70" t="s">
        <v>51</v>
      </c>
      <c r="B24" s="71" t="s">
        <v>27</v>
      </c>
      <c r="C24" s="71">
        <v>3</v>
      </c>
      <c r="D24" s="71">
        <f t="shared" si="0"/>
        <v>80</v>
      </c>
      <c r="E24" s="396"/>
    </row>
    <row r="25" spans="1:5" ht="15.75">
      <c r="A25" s="70" t="s">
        <v>52</v>
      </c>
      <c r="B25" s="71" t="s">
        <v>27</v>
      </c>
      <c r="C25" s="71">
        <v>8.5</v>
      </c>
      <c r="D25" s="71">
        <f t="shared" si="0"/>
        <v>88.5</v>
      </c>
      <c r="E25" s="396"/>
    </row>
    <row r="26" spans="1:5" ht="15.75">
      <c r="A26" s="74" t="s">
        <v>1304</v>
      </c>
      <c r="B26" s="71" t="s">
        <v>1305</v>
      </c>
      <c r="C26" s="73">
        <v>8</v>
      </c>
      <c r="D26" s="73">
        <f t="shared" si="0"/>
        <v>96.5</v>
      </c>
      <c r="E26" s="84" t="s">
        <v>1306</v>
      </c>
    </row>
    <row r="27" spans="1:5" ht="15.75">
      <c r="A27" s="70" t="s">
        <v>53</v>
      </c>
      <c r="B27" s="117" t="s">
        <v>14</v>
      </c>
      <c r="C27" s="71">
        <v>0.5</v>
      </c>
      <c r="D27" s="73">
        <f t="shared" si="0"/>
        <v>97</v>
      </c>
      <c r="E27" s="84" t="s">
        <v>1307</v>
      </c>
    </row>
    <row r="28" spans="1:5" ht="15.75">
      <c r="A28" s="70" t="s">
        <v>1301</v>
      </c>
      <c r="B28" s="71" t="s">
        <v>14</v>
      </c>
      <c r="C28" s="71">
        <v>1</v>
      </c>
      <c r="D28" s="73">
        <f t="shared" si="0"/>
        <v>98</v>
      </c>
      <c r="E28" s="84" t="s">
        <v>1308</v>
      </c>
    </row>
    <row r="29" spans="1:5" ht="15.75">
      <c r="A29" s="70" t="s">
        <v>1300</v>
      </c>
      <c r="B29" s="71" t="s">
        <v>14</v>
      </c>
      <c r="C29" s="71">
        <v>1.5</v>
      </c>
      <c r="D29" s="73">
        <f t="shared" si="0"/>
        <v>99.5</v>
      </c>
      <c r="E29" s="181" t="s">
        <v>1317</v>
      </c>
    </row>
    <row r="30" spans="1:5" ht="15.75">
      <c r="A30" s="70" t="s">
        <v>1299</v>
      </c>
      <c r="B30" s="71" t="s">
        <v>14</v>
      </c>
      <c r="C30" s="71">
        <v>2.5</v>
      </c>
      <c r="D30" s="73">
        <f t="shared" si="0"/>
        <v>102</v>
      </c>
      <c r="E30" s="84" t="s">
        <v>1090</v>
      </c>
    </row>
    <row r="31" spans="1:5" ht="16.5" thickBot="1">
      <c r="A31" s="294" t="s">
        <v>6</v>
      </c>
      <c r="B31" s="79"/>
      <c r="C31" s="79">
        <v>1</v>
      </c>
      <c r="D31" s="305">
        <f t="shared" si="0"/>
        <v>103</v>
      </c>
      <c r="E31" s="99"/>
    </row>
    <row r="32" spans="1:5" ht="15.75">
      <c r="A32" s="182"/>
      <c r="B32" s="104"/>
      <c r="C32" s="104"/>
      <c r="D32" s="105"/>
      <c r="E32" s="92"/>
    </row>
    <row r="33" spans="1:6" ht="13.5">
      <c r="A33" s="173" t="s">
        <v>580</v>
      </c>
      <c r="B33" s="244"/>
      <c r="C33" s="244"/>
      <c r="D33" s="244"/>
      <c r="E33" s="245" t="s">
        <v>1553</v>
      </c>
    </row>
    <row r="34" spans="1:6" ht="13.5">
      <c r="A34" s="245" t="s">
        <v>1330</v>
      </c>
      <c r="B34" s="244"/>
      <c r="C34" s="244"/>
      <c r="D34" s="244"/>
      <c r="E34" s="245" t="s">
        <v>1503</v>
      </c>
      <c r="F34" s="230"/>
    </row>
    <row r="35" spans="1:6" ht="13.5">
      <c r="A35" s="245" t="s">
        <v>552</v>
      </c>
      <c r="B35" s="416"/>
      <c r="C35" s="416"/>
      <c r="D35" s="416"/>
      <c r="E35" s="245"/>
    </row>
    <row r="36" spans="1:6" ht="13.5">
      <c r="A36" s="245" t="s">
        <v>553</v>
      </c>
      <c r="B36" s="416"/>
      <c r="C36" s="416"/>
      <c r="D36" s="416"/>
      <c r="E36" s="245"/>
    </row>
    <row r="37" spans="1:6" ht="13.5">
      <c r="A37" s="245" t="s">
        <v>1331</v>
      </c>
      <c r="B37" s="416"/>
      <c r="C37" s="416"/>
      <c r="D37" s="416"/>
      <c r="E37" s="245"/>
    </row>
    <row r="38" spans="1:6" ht="13.5">
      <c r="A38" s="247"/>
      <c r="C38" s="246"/>
      <c r="D38" s="246"/>
      <c r="E38" s="245" t="s">
        <v>1504</v>
      </c>
      <c r="F38" s="231"/>
    </row>
    <row r="39" spans="1:6" ht="15.75">
      <c r="A39" s="248" t="s">
        <v>946</v>
      </c>
      <c r="B39" s="239"/>
      <c r="C39" s="240"/>
      <c r="D39" s="240"/>
      <c r="E39" s="251" t="s">
        <v>1543</v>
      </c>
    </row>
    <row r="40" spans="1:6" ht="9" customHeight="1" thickBot="1">
      <c r="A40" s="241"/>
      <c r="B40" s="239"/>
      <c r="C40" s="239"/>
      <c r="D40" s="239"/>
      <c r="E40" s="241"/>
    </row>
    <row r="41" spans="1:6" ht="10.5" customHeight="1">
      <c r="A41" s="59"/>
      <c r="B41" s="60"/>
      <c r="C41" s="60" t="s">
        <v>0</v>
      </c>
      <c r="D41" s="60" t="s">
        <v>0</v>
      </c>
      <c r="E41" s="242"/>
    </row>
    <row r="42" spans="1:6" ht="15.75">
      <c r="A42" s="126" t="s">
        <v>2</v>
      </c>
      <c r="B42" s="63" t="s">
        <v>1</v>
      </c>
      <c r="C42" s="63" t="s">
        <v>3</v>
      </c>
      <c r="D42" s="63" t="s">
        <v>4</v>
      </c>
      <c r="E42" s="64" t="s">
        <v>5</v>
      </c>
    </row>
    <row r="43" spans="1:6" ht="4.5" customHeight="1">
      <c r="A43" s="126"/>
      <c r="B43" s="63"/>
      <c r="C43" s="63"/>
      <c r="D43" s="63"/>
      <c r="E43" s="243"/>
    </row>
    <row r="44" spans="1:6" ht="15.75">
      <c r="A44" s="70" t="s">
        <v>423</v>
      </c>
      <c r="B44" s="71" t="s">
        <v>336</v>
      </c>
      <c r="C44" s="71"/>
      <c r="D44" s="71">
        <v>27</v>
      </c>
      <c r="E44" s="483" t="s">
        <v>401</v>
      </c>
    </row>
    <row r="45" spans="1:6" ht="15.75">
      <c r="A45" s="70" t="s">
        <v>952</v>
      </c>
      <c r="B45" s="71" t="s">
        <v>14</v>
      </c>
      <c r="C45" s="71">
        <v>5</v>
      </c>
      <c r="D45" s="71">
        <f t="shared" ref="D45:D54" si="1">D44+C45</f>
        <v>32</v>
      </c>
      <c r="E45" s="479"/>
    </row>
    <row r="46" spans="1:6" ht="15.75">
      <c r="A46" s="70" t="s">
        <v>1429</v>
      </c>
      <c r="B46" s="71" t="s">
        <v>14</v>
      </c>
      <c r="C46" s="71">
        <v>0.2</v>
      </c>
      <c r="D46" s="71">
        <f t="shared" si="1"/>
        <v>32.200000000000003</v>
      </c>
      <c r="E46" s="479" t="s">
        <v>1430</v>
      </c>
    </row>
    <row r="47" spans="1:6" ht="15.75">
      <c r="A47" s="70" t="s">
        <v>1425</v>
      </c>
      <c r="B47" s="71" t="s">
        <v>951</v>
      </c>
      <c r="C47" s="71">
        <v>2.2999999999999998</v>
      </c>
      <c r="D47" s="71">
        <f>D45+C47</f>
        <v>34.299999999999997</v>
      </c>
      <c r="E47" s="234"/>
    </row>
    <row r="48" spans="1:6" ht="15.75">
      <c r="A48" s="70" t="s">
        <v>120</v>
      </c>
      <c r="B48" s="71" t="s">
        <v>951</v>
      </c>
      <c r="C48" s="71">
        <v>3.7</v>
      </c>
      <c r="D48" s="71">
        <f t="shared" si="1"/>
        <v>38</v>
      </c>
      <c r="E48" s="234"/>
    </row>
    <row r="49" spans="1:5" ht="15.75">
      <c r="A49" s="70" t="s">
        <v>1426</v>
      </c>
      <c r="B49" s="71" t="s">
        <v>29</v>
      </c>
      <c r="C49" s="71">
        <v>5</v>
      </c>
      <c r="D49" s="71">
        <f t="shared" si="1"/>
        <v>43</v>
      </c>
      <c r="E49" s="234"/>
    </row>
    <row r="50" spans="1:5" ht="15.75">
      <c r="A50" s="70" t="s">
        <v>1428</v>
      </c>
      <c r="B50" s="71" t="s">
        <v>50</v>
      </c>
      <c r="C50" s="71">
        <v>1</v>
      </c>
      <c r="D50" s="71">
        <f t="shared" si="1"/>
        <v>44</v>
      </c>
      <c r="E50" s="234"/>
    </row>
    <row r="51" spans="1:5" ht="15.75">
      <c r="A51" s="480" t="s">
        <v>1427</v>
      </c>
      <c r="B51" s="481" t="s">
        <v>50</v>
      </c>
      <c r="C51" s="481">
        <v>2</v>
      </c>
      <c r="D51" s="71">
        <f t="shared" si="1"/>
        <v>46</v>
      </c>
      <c r="E51" s="482"/>
    </row>
    <row r="52" spans="1:5" ht="15.75">
      <c r="A52" s="480" t="s">
        <v>52</v>
      </c>
      <c r="B52" s="481" t="s">
        <v>27</v>
      </c>
      <c r="C52" s="481">
        <v>10</v>
      </c>
      <c r="D52" s="71">
        <f t="shared" si="1"/>
        <v>56</v>
      </c>
      <c r="E52" s="482"/>
    </row>
    <row r="53" spans="1:5" ht="15.75">
      <c r="A53" s="480" t="s">
        <v>1304</v>
      </c>
      <c r="B53" s="481" t="s">
        <v>27</v>
      </c>
      <c r="C53" s="481">
        <v>8</v>
      </c>
      <c r="D53" s="71">
        <f t="shared" si="1"/>
        <v>64</v>
      </c>
      <c r="E53" s="482"/>
    </row>
    <row r="54" spans="1:5" ht="15.75">
      <c r="A54" s="480" t="s">
        <v>1301</v>
      </c>
      <c r="B54" s="481" t="s">
        <v>14</v>
      </c>
      <c r="C54" s="481">
        <v>2</v>
      </c>
      <c r="D54" s="71">
        <f t="shared" si="1"/>
        <v>66</v>
      </c>
      <c r="E54" s="482"/>
    </row>
    <row r="55" spans="1:5" ht="15.75">
      <c r="A55" s="70" t="s">
        <v>1300</v>
      </c>
      <c r="B55" s="481"/>
      <c r="C55" s="481">
        <v>1.2</v>
      </c>
      <c r="D55" s="71">
        <f>D54+C55</f>
        <v>67.2</v>
      </c>
      <c r="E55" s="482"/>
    </row>
    <row r="56" spans="1:5" ht="16.5" thickBot="1">
      <c r="A56" s="295" t="s">
        <v>6</v>
      </c>
      <c r="B56" s="186"/>
      <c r="C56" s="186">
        <v>3.8</v>
      </c>
      <c r="D56" s="386">
        <f>D55+C56</f>
        <v>71</v>
      </c>
      <c r="E56" s="235"/>
    </row>
    <row r="57" spans="1:5" ht="15.75">
      <c r="A57" s="168"/>
      <c r="B57" s="105"/>
      <c r="C57" s="105"/>
      <c r="D57" s="105"/>
      <c r="E57" s="168"/>
    </row>
    <row r="58" spans="1:5" ht="14.25">
      <c r="A58" s="149"/>
      <c r="B58" s="233"/>
      <c r="C58" s="233"/>
      <c r="D58" s="233"/>
      <c r="E58" s="149"/>
    </row>
  </sheetData>
  <phoneticPr fontId="0" type="noConversion"/>
  <printOptions horizontalCentered="1"/>
  <pageMargins left="0" right="0" top="0.82677165354330717" bottom="0.6692913385826772" header="0.51181102362204722" footer="0.31496062992125984"/>
  <pageSetup paperSize="9" scale="88" orientation="portrait" r:id="rId1"/>
  <headerFooter alignWithMargins="0">
    <oddHeader>&amp;C&amp;"Arial,Gras"&amp;14&amp;UUNION CYCLOTOURISTE BERGERACOISE</oddHeader>
    <oddFooter>&amp;L&amp;"Arial,Gras"Maj 2023&amp;R&amp;"Arial,Gras"&amp;20N° 37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54"/>
  <sheetViews>
    <sheetView showGridLines="0" view="pageBreakPreview" topLeftCell="A19" zoomScale="60" zoomScaleNormal="100" workbookViewId="0">
      <selection activeCell="E39" sqref="E39"/>
    </sheetView>
  </sheetViews>
  <sheetFormatPr baseColWidth="10" defaultRowHeight="15.75"/>
  <cols>
    <col min="1" max="1" width="35.7109375" style="112" customWidth="1"/>
    <col min="2" max="2" width="10.7109375" style="104" customWidth="1"/>
    <col min="3" max="4" width="7.7109375" style="104" customWidth="1"/>
    <col min="5" max="5" width="35.7109375" style="112" customWidth="1"/>
    <col min="6" max="16384" width="11.42578125" style="112"/>
  </cols>
  <sheetData>
    <row r="1" spans="1:5">
      <c r="A1" s="59"/>
      <c r="B1" s="60"/>
      <c r="C1" s="60" t="s">
        <v>0</v>
      </c>
      <c r="D1" s="60" t="s">
        <v>0</v>
      </c>
      <c r="E1" s="61"/>
    </row>
    <row r="2" spans="1: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424</v>
      </c>
      <c r="C3" s="66"/>
      <c r="D3" s="66"/>
      <c r="E3" s="67"/>
    </row>
    <row r="4" spans="1:5">
      <c r="A4" s="296" t="s">
        <v>6</v>
      </c>
      <c r="B4" s="184" t="s">
        <v>365</v>
      </c>
      <c r="C4" s="184">
        <v>0</v>
      </c>
      <c r="D4" s="184">
        <v>0</v>
      </c>
      <c r="E4" s="160"/>
    </row>
    <row r="5" spans="1:5">
      <c r="A5" s="152" t="s">
        <v>1299</v>
      </c>
      <c r="B5" s="153" t="s">
        <v>14</v>
      </c>
      <c r="C5" s="153">
        <v>1</v>
      </c>
      <c r="D5" s="153">
        <v>1</v>
      </c>
      <c r="E5" s="161"/>
    </row>
    <row r="6" spans="1:5" ht="17.25">
      <c r="A6" s="70" t="s">
        <v>1300</v>
      </c>
      <c r="B6" s="153" t="s">
        <v>14</v>
      </c>
      <c r="C6" s="153">
        <v>2.5</v>
      </c>
      <c r="D6" s="153">
        <f>D5+C6</f>
        <v>3.5</v>
      </c>
      <c r="E6" s="383" t="s">
        <v>1310</v>
      </c>
    </row>
    <row r="7" spans="1:5">
      <c r="A7" s="70" t="s">
        <v>1301</v>
      </c>
      <c r="B7" s="153" t="s">
        <v>14</v>
      </c>
      <c r="C7" s="153">
        <v>1.5</v>
      </c>
      <c r="D7" s="153">
        <f>D6+C7</f>
        <v>5</v>
      </c>
      <c r="E7" s="384" t="s">
        <v>1311</v>
      </c>
    </row>
    <row r="8" spans="1:5">
      <c r="A8" s="380" t="s">
        <v>1302</v>
      </c>
      <c r="B8" s="153" t="s">
        <v>1303</v>
      </c>
      <c r="C8" s="153">
        <v>1.5</v>
      </c>
      <c r="D8" s="153">
        <f>D7+C8</f>
        <v>6.5</v>
      </c>
      <c r="E8" s="384"/>
    </row>
    <row r="9" spans="1:5">
      <c r="A9" s="152" t="s">
        <v>1304</v>
      </c>
      <c r="B9" s="153" t="s">
        <v>27</v>
      </c>
      <c r="C9" s="153">
        <v>0.5</v>
      </c>
      <c r="D9" s="153">
        <f>D8+C9</f>
        <v>7</v>
      </c>
      <c r="E9" s="384" t="s">
        <v>1312</v>
      </c>
    </row>
    <row r="10" spans="1:5">
      <c r="A10" s="455" t="s">
        <v>1394</v>
      </c>
      <c r="B10" s="456"/>
      <c r="C10" s="456"/>
      <c r="D10" s="153">
        <v>7</v>
      </c>
      <c r="E10" s="384"/>
    </row>
    <row r="11" spans="1:5">
      <c r="A11" s="74" t="s">
        <v>52</v>
      </c>
      <c r="B11" s="73" t="s">
        <v>27</v>
      </c>
      <c r="C11" s="73">
        <v>8</v>
      </c>
      <c r="D11" s="73">
        <f>D9+C11</f>
        <v>15</v>
      </c>
      <c r="E11" s="58"/>
    </row>
    <row r="12" spans="1:5">
      <c r="A12" s="74" t="s">
        <v>51</v>
      </c>
      <c r="B12" s="73" t="s">
        <v>50</v>
      </c>
      <c r="C12" s="73">
        <v>8.5</v>
      </c>
      <c r="D12" s="73">
        <f t="shared" ref="D12:D30" si="0">D11+C12</f>
        <v>23.5</v>
      </c>
      <c r="E12" s="58"/>
    </row>
    <row r="13" spans="1:5">
      <c r="A13" s="75" t="s">
        <v>983</v>
      </c>
      <c r="B13" s="73" t="s">
        <v>45</v>
      </c>
      <c r="C13" s="73">
        <v>3</v>
      </c>
      <c r="D13" s="155">
        <f t="shared" si="0"/>
        <v>26.5</v>
      </c>
      <c r="E13" s="77" t="s">
        <v>401</v>
      </c>
    </row>
    <row r="14" spans="1:5">
      <c r="A14" s="74" t="s">
        <v>48</v>
      </c>
      <c r="B14" s="73" t="s">
        <v>45</v>
      </c>
      <c r="C14" s="73">
        <v>6.8</v>
      </c>
      <c r="D14" s="73">
        <f>D13+C14</f>
        <v>33.299999999999997</v>
      </c>
      <c r="E14" s="88"/>
    </row>
    <row r="15" spans="1:5">
      <c r="A15" s="74" t="s">
        <v>47</v>
      </c>
      <c r="B15" s="73" t="s">
        <v>56</v>
      </c>
      <c r="C15" s="73">
        <v>7.6</v>
      </c>
      <c r="D15" s="73">
        <f t="shared" si="0"/>
        <v>40.9</v>
      </c>
      <c r="E15" s="84" t="s">
        <v>563</v>
      </c>
    </row>
    <row r="16" spans="1:5">
      <c r="A16" s="74" t="s">
        <v>556</v>
      </c>
      <c r="B16" s="73" t="s">
        <v>56</v>
      </c>
      <c r="C16" s="73">
        <v>1.1000000000000001</v>
      </c>
      <c r="D16" s="73">
        <f t="shared" si="0"/>
        <v>42</v>
      </c>
      <c r="E16" s="88"/>
    </row>
    <row r="17" spans="1:5">
      <c r="A17" s="74" t="s">
        <v>984</v>
      </c>
      <c r="B17" s="73" t="s">
        <v>56</v>
      </c>
      <c r="C17" s="73">
        <v>3.3</v>
      </c>
      <c r="D17" s="73">
        <f t="shared" si="0"/>
        <v>45.3</v>
      </c>
      <c r="E17" s="88"/>
    </row>
    <row r="18" spans="1:5">
      <c r="A18" s="74" t="s">
        <v>55</v>
      </c>
      <c r="B18" s="73" t="s">
        <v>56</v>
      </c>
      <c r="C18" s="73">
        <v>1.4</v>
      </c>
      <c r="D18" s="73">
        <f t="shared" si="0"/>
        <v>46.699999999999996</v>
      </c>
      <c r="E18" s="88"/>
    </row>
    <row r="19" spans="1:5">
      <c r="A19" s="74" t="s">
        <v>947</v>
      </c>
      <c r="B19" s="73" t="s">
        <v>948</v>
      </c>
      <c r="C19" s="73">
        <v>3.3</v>
      </c>
      <c r="D19" s="73">
        <f t="shared" si="0"/>
        <v>49.999999999999993</v>
      </c>
      <c r="E19" s="88"/>
    </row>
    <row r="20" spans="1:5">
      <c r="A20" s="74" t="s">
        <v>954</v>
      </c>
      <c r="B20" s="73" t="s">
        <v>555</v>
      </c>
      <c r="C20" s="73">
        <v>5</v>
      </c>
      <c r="D20" s="73">
        <f t="shared" si="0"/>
        <v>54.999999999999993</v>
      </c>
      <c r="E20" s="88" t="s">
        <v>18</v>
      </c>
    </row>
    <row r="21" spans="1:5">
      <c r="A21" s="74" t="s">
        <v>561</v>
      </c>
      <c r="B21" s="73" t="s">
        <v>555</v>
      </c>
      <c r="C21" s="73">
        <v>0.5</v>
      </c>
      <c r="D21" s="73">
        <f t="shared" si="0"/>
        <v>55.499999999999993</v>
      </c>
      <c r="E21" s="88"/>
    </row>
    <row r="22" spans="1:5">
      <c r="A22" s="74" t="s">
        <v>31</v>
      </c>
      <c r="B22" s="73" t="s">
        <v>29</v>
      </c>
      <c r="C22" s="73">
        <v>3.8</v>
      </c>
      <c r="D22" s="73">
        <f t="shared" si="0"/>
        <v>59.29999999999999</v>
      </c>
      <c r="E22" s="88"/>
    </row>
    <row r="23" spans="1:5">
      <c r="A23" s="74" t="s">
        <v>421</v>
      </c>
      <c r="B23" s="73" t="s">
        <v>336</v>
      </c>
      <c r="C23" s="73">
        <v>2.9</v>
      </c>
      <c r="D23" s="73">
        <f t="shared" si="0"/>
        <v>62.199999999999989</v>
      </c>
      <c r="E23" s="88"/>
    </row>
    <row r="24" spans="1:5">
      <c r="A24" s="74" t="s">
        <v>422</v>
      </c>
      <c r="B24" s="73" t="s">
        <v>336</v>
      </c>
      <c r="C24" s="73">
        <v>0.8</v>
      </c>
      <c r="D24" s="73">
        <f t="shared" si="0"/>
        <v>62.999999999999986</v>
      </c>
      <c r="E24" s="88" t="s">
        <v>955</v>
      </c>
    </row>
    <row r="25" spans="1:5">
      <c r="A25" s="74" t="s">
        <v>418</v>
      </c>
      <c r="B25" s="73" t="s">
        <v>336</v>
      </c>
      <c r="C25" s="73">
        <v>1.2</v>
      </c>
      <c r="D25" s="73">
        <f t="shared" si="0"/>
        <v>64.199999999999989</v>
      </c>
      <c r="E25" s="88"/>
    </row>
    <row r="26" spans="1:5">
      <c r="A26" s="74" t="s">
        <v>417</v>
      </c>
      <c r="B26" s="73" t="s">
        <v>336</v>
      </c>
      <c r="C26" s="73">
        <v>7.6</v>
      </c>
      <c r="D26" s="73">
        <f t="shared" si="0"/>
        <v>71.799999999999983</v>
      </c>
      <c r="E26" s="88"/>
    </row>
    <row r="27" spans="1:5">
      <c r="A27" s="74" t="s">
        <v>423</v>
      </c>
      <c r="B27" s="73" t="s">
        <v>336</v>
      </c>
      <c r="C27" s="73">
        <v>3.3</v>
      </c>
      <c r="D27" s="73">
        <f t="shared" si="0"/>
        <v>75.09999999999998</v>
      </c>
      <c r="E27" s="88"/>
    </row>
    <row r="28" spans="1:5">
      <c r="A28" s="74" t="s">
        <v>91</v>
      </c>
      <c r="B28" s="73" t="s">
        <v>7</v>
      </c>
      <c r="C28" s="73">
        <v>19.899999999999999</v>
      </c>
      <c r="D28" s="73">
        <f t="shared" si="0"/>
        <v>94.999999999999972</v>
      </c>
      <c r="E28" s="88"/>
    </row>
    <row r="29" spans="1:5">
      <c r="A29" s="74" t="s">
        <v>554</v>
      </c>
      <c r="B29" s="73" t="s">
        <v>11</v>
      </c>
      <c r="C29" s="73">
        <v>4</v>
      </c>
      <c r="D29" s="73">
        <f t="shared" si="0"/>
        <v>98.999999999999972</v>
      </c>
      <c r="E29" s="88"/>
    </row>
    <row r="30" spans="1:5">
      <c r="A30" s="75" t="s">
        <v>6</v>
      </c>
      <c r="B30" s="73"/>
      <c r="C30" s="73">
        <v>3.2</v>
      </c>
      <c r="D30" s="155">
        <f t="shared" si="0"/>
        <v>102.19999999999997</v>
      </c>
      <c r="E30" s="88"/>
    </row>
    <row r="31" spans="1:5" ht="16.5" thickBot="1">
      <c r="A31" s="122"/>
      <c r="B31" s="79"/>
      <c r="C31" s="79"/>
      <c r="D31" s="79"/>
      <c r="E31" s="218"/>
    </row>
    <row r="32" spans="1:5">
      <c r="A32" s="169"/>
      <c r="B32" s="171"/>
      <c r="C32" s="171"/>
      <c r="D32" s="171"/>
      <c r="E32" s="226" t="s">
        <v>1392</v>
      </c>
    </row>
    <row r="33" spans="1:5">
      <c r="A33" s="417" t="s">
        <v>580</v>
      </c>
      <c r="B33" s="127"/>
      <c r="C33" s="93"/>
      <c r="D33" s="93"/>
      <c r="E33" s="226" t="s">
        <v>1487</v>
      </c>
    </row>
    <row r="34" spans="1:5">
      <c r="A34" s="226" t="s">
        <v>1333</v>
      </c>
      <c r="B34" s="228"/>
      <c r="C34" s="228"/>
      <c r="D34" s="228"/>
      <c r="E34" s="226"/>
    </row>
    <row r="35" spans="1:5">
      <c r="A35" s="226" t="s">
        <v>553</v>
      </c>
      <c r="B35" s="228"/>
      <c r="C35" s="228"/>
      <c r="D35" s="228"/>
      <c r="E35" s="226"/>
    </row>
    <row r="36" spans="1:5">
      <c r="A36" s="226" t="s">
        <v>1334</v>
      </c>
      <c r="B36" s="228"/>
      <c r="C36" s="228"/>
      <c r="D36" s="228"/>
      <c r="E36" s="226"/>
    </row>
    <row r="37" spans="1:5">
      <c r="A37" s="229"/>
      <c r="B37" s="250"/>
      <c r="C37" s="250"/>
      <c r="D37" s="250"/>
      <c r="E37" s="229"/>
    </row>
    <row r="38" spans="1:5">
      <c r="A38" s="182" t="s">
        <v>953</v>
      </c>
      <c r="B38" s="105"/>
      <c r="C38" s="105"/>
      <c r="D38" s="105"/>
      <c r="E38" s="226" t="s">
        <v>1411</v>
      </c>
    </row>
    <row r="39" spans="1:5" ht="16.5" thickBot="1">
      <c r="E39" s="230" t="s">
        <v>1486</v>
      </c>
    </row>
    <row r="40" spans="1:5">
      <c r="A40" s="59"/>
      <c r="B40" s="60"/>
      <c r="C40" s="60" t="s">
        <v>0</v>
      </c>
      <c r="D40" s="60" t="s">
        <v>0</v>
      </c>
      <c r="E40" s="61"/>
    </row>
    <row r="41" spans="1:5">
      <c r="A41" s="62" t="s">
        <v>2</v>
      </c>
      <c r="B41" s="63" t="s">
        <v>1</v>
      </c>
      <c r="C41" s="63" t="s">
        <v>3</v>
      </c>
      <c r="D41" s="63" t="s">
        <v>4</v>
      </c>
      <c r="E41" s="64" t="s">
        <v>5</v>
      </c>
    </row>
    <row r="42" spans="1:5" ht="16.5" thickBot="1">
      <c r="A42" s="65"/>
      <c r="B42" s="66"/>
      <c r="C42" s="66"/>
      <c r="D42" s="66"/>
      <c r="E42" s="67"/>
    </row>
    <row r="43" spans="1:5">
      <c r="A43" s="89" t="s">
        <v>982</v>
      </c>
      <c r="B43" s="90" t="s">
        <v>50</v>
      </c>
      <c r="C43" s="90">
        <v>3</v>
      </c>
      <c r="D43" s="179">
        <v>26</v>
      </c>
      <c r="E43" s="213" t="s">
        <v>949</v>
      </c>
    </row>
    <row r="44" spans="1:5">
      <c r="A44" s="129" t="s">
        <v>686</v>
      </c>
      <c r="B44" s="134" t="s">
        <v>986</v>
      </c>
      <c r="C44" s="134">
        <v>1</v>
      </c>
      <c r="D44" s="134">
        <f>D43+C44</f>
        <v>27</v>
      </c>
      <c r="E44" s="418"/>
    </row>
    <row r="45" spans="1:5">
      <c r="A45" s="74" t="s">
        <v>950</v>
      </c>
      <c r="B45" s="134" t="s">
        <v>951</v>
      </c>
      <c r="C45" s="73">
        <v>1</v>
      </c>
      <c r="D45" s="134">
        <f>D44+C45</f>
        <v>28</v>
      </c>
      <c r="E45" s="419" t="s">
        <v>581</v>
      </c>
    </row>
    <row r="46" spans="1:5">
      <c r="A46" s="74" t="s">
        <v>120</v>
      </c>
      <c r="B46" s="73" t="s">
        <v>951</v>
      </c>
      <c r="C46" s="73">
        <v>5.5</v>
      </c>
      <c r="D46" s="134">
        <f t="shared" ref="D46:D51" si="1">D45+C46</f>
        <v>33.5</v>
      </c>
      <c r="E46" s="420" t="s">
        <v>627</v>
      </c>
    </row>
    <row r="47" spans="1:5">
      <c r="A47" s="74" t="s">
        <v>987</v>
      </c>
      <c r="B47" s="73" t="s">
        <v>14</v>
      </c>
      <c r="C47" s="73">
        <v>3.8</v>
      </c>
      <c r="D47" s="134">
        <f t="shared" si="1"/>
        <v>37.299999999999997</v>
      </c>
      <c r="E47" s="420" t="s">
        <v>988</v>
      </c>
    </row>
    <row r="48" spans="1:5">
      <c r="A48" s="74" t="s">
        <v>952</v>
      </c>
      <c r="B48" s="73" t="s">
        <v>14</v>
      </c>
      <c r="C48" s="73">
        <v>1.7</v>
      </c>
      <c r="D48" s="134">
        <f t="shared" si="1"/>
        <v>39</v>
      </c>
      <c r="E48" s="420" t="s">
        <v>581</v>
      </c>
    </row>
    <row r="49" spans="1:5">
      <c r="A49" s="74" t="s">
        <v>423</v>
      </c>
      <c r="B49" s="73" t="s">
        <v>336</v>
      </c>
      <c r="C49" s="73">
        <v>5</v>
      </c>
      <c r="D49" s="134">
        <f t="shared" si="1"/>
        <v>44</v>
      </c>
      <c r="E49" s="172"/>
    </row>
    <row r="50" spans="1:5">
      <c r="A50" s="74" t="s">
        <v>91</v>
      </c>
      <c r="B50" s="73" t="s">
        <v>7</v>
      </c>
      <c r="C50" s="73">
        <v>19</v>
      </c>
      <c r="D50" s="134">
        <f t="shared" si="1"/>
        <v>63</v>
      </c>
      <c r="E50" s="172"/>
    </row>
    <row r="51" spans="1:5" ht="16.5" thickBot="1">
      <c r="A51" s="294" t="s">
        <v>6</v>
      </c>
      <c r="B51" s="79"/>
      <c r="C51" s="79">
        <v>8</v>
      </c>
      <c r="D51" s="421">
        <f t="shared" si="1"/>
        <v>71</v>
      </c>
      <c r="E51" s="99"/>
    </row>
    <row r="52" spans="1:5">
      <c r="C52" s="105"/>
      <c r="D52" s="105"/>
      <c r="E52" s="168"/>
    </row>
    <row r="53" spans="1:5">
      <c r="C53" s="105"/>
      <c r="D53" s="105"/>
      <c r="E53" s="168"/>
    </row>
    <row r="54" spans="1:5">
      <c r="A54" s="168"/>
      <c r="B54" s="105"/>
      <c r="C54" s="105"/>
      <c r="D54" s="105"/>
      <c r="E54" s="168"/>
    </row>
  </sheetData>
  <phoneticPr fontId="0" type="noConversion"/>
  <printOptions horizontalCentered="1"/>
  <pageMargins left="0" right="0" top="0.98425196850393704" bottom="0.98425196850393704" header="0.51181102362204722" footer="0.51181102362204722"/>
  <pageSetup paperSize="9" scale="87" orientation="portrait" r:id="rId1"/>
  <headerFooter alignWithMargins="0">
    <oddHeader>&amp;C&amp;"Arial,Gras"&amp;14&amp;UUNION CYCLOTOURISTE BERGERACOISE</oddHeader>
    <oddFooter xml:space="preserve">&amp;L&amp;"Arial,Gras"Maj 2023&amp;R&amp;"Arial,Gras"&amp;20N° 37bis&amp;"Arial,Normal"&amp;10
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51"/>
  <sheetViews>
    <sheetView view="pageBreakPreview" topLeftCell="A15" zoomScale="60" zoomScaleNormal="100" workbookViewId="0">
      <selection activeCell="E35" sqref="E35"/>
    </sheetView>
  </sheetViews>
  <sheetFormatPr baseColWidth="10" defaultRowHeight="12.75"/>
  <cols>
    <col min="1" max="1" width="35.7109375" style="92" customWidth="1"/>
    <col min="2" max="2" width="10.7109375" style="92" customWidth="1"/>
    <col min="3" max="4" width="7.7109375" style="92" customWidth="1"/>
    <col min="5" max="5" width="35.7109375" style="92" customWidth="1"/>
    <col min="6" max="6" width="5.7109375" style="92" customWidth="1"/>
    <col min="7" max="16384" width="11.42578125" style="92"/>
  </cols>
  <sheetData>
    <row r="1" spans="1:5" ht="15.75">
      <c r="A1" s="59"/>
      <c r="B1" s="60"/>
      <c r="C1" s="60" t="s">
        <v>0</v>
      </c>
      <c r="D1" s="60" t="s">
        <v>0</v>
      </c>
      <c r="E1" s="141"/>
    </row>
    <row r="2" spans="1:5" ht="15.7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111</v>
      </c>
      <c r="C3" s="66"/>
      <c r="D3" s="66"/>
      <c r="E3" s="142"/>
    </row>
    <row r="4" spans="1:5" ht="15.75">
      <c r="A4" s="119" t="s">
        <v>6</v>
      </c>
      <c r="B4" s="90" t="s">
        <v>20</v>
      </c>
      <c r="C4" s="90">
        <v>0</v>
      </c>
      <c r="D4" s="90">
        <v>0</v>
      </c>
      <c r="E4" s="83"/>
    </row>
    <row r="5" spans="1:5" ht="15.75">
      <c r="A5" s="74" t="s">
        <v>21</v>
      </c>
      <c r="B5" s="73" t="s">
        <v>22</v>
      </c>
      <c r="C5" s="73">
        <v>3</v>
      </c>
      <c r="D5" s="73">
        <v>3</v>
      </c>
      <c r="E5" s="84"/>
    </row>
    <row r="6" spans="1:5" ht="15.75">
      <c r="A6" s="70" t="s">
        <v>23</v>
      </c>
      <c r="B6" s="71" t="s">
        <v>24</v>
      </c>
      <c r="C6" s="71">
        <v>1.5</v>
      </c>
      <c r="D6" s="73">
        <f>D5+C6</f>
        <v>4.5</v>
      </c>
      <c r="E6" s="84"/>
    </row>
    <row r="7" spans="1:5" ht="15.75">
      <c r="A7" s="74" t="s">
        <v>25</v>
      </c>
      <c r="B7" s="73" t="s">
        <v>24</v>
      </c>
      <c r="C7" s="73">
        <v>2.5</v>
      </c>
      <c r="D7" s="73">
        <f t="shared" ref="D7:D33" si="0">D6+C7</f>
        <v>7</v>
      </c>
      <c r="E7" s="84"/>
    </row>
    <row r="8" spans="1:5" ht="15.75">
      <c r="A8" s="455" t="s">
        <v>1394</v>
      </c>
      <c r="B8" s="456"/>
      <c r="C8" s="456"/>
      <c r="D8" s="73">
        <v>7</v>
      </c>
      <c r="E8" s="84"/>
    </row>
    <row r="9" spans="1:5" ht="15.75">
      <c r="A9" s="74" t="s">
        <v>102</v>
      </c>
      <c r="B9" s="73" t="s">
        <v>26</v>
      </c>
      <c r="C9" s="73">
        <v>5</v>
      </c>
      <c r="D9" s="73">
        <f>D7+C9</f>
        <v>12</v>
      </c>
      <c r="E9" s="84"/>
    </row>
    <row r="10" spans="1:5" ht="15.75">
      <c r="A10" s="74" t="s">
        <v>801</v>
      </c>
      <c r="B10" s="73" t="s">
        <v>24</v>
      </c>
      <c r="C10" s="73">
        <v>3</v>
      </c>
      <c r="D10" s="73">
        <f t="shared" si="0"/>
        <v>15</v>
      </c>
      <c r="E10" s="84"/>
    </row>
    <row r="11" spans="1:5" ht="15.75">
      <c r="A11" s="74" t="s">
        <v>70</v>
      </c>
      <c r="B11" s="73" t="s">
        <v>24</v>
      </c>
      <c r="C11" s="73">
        <v>3</v>
      </c>
      <c r="D11" s="73">
        <f>D10+C11</f>
        <v>18</v>
      </c>
      <c r="E11" s="84"/>
    </row>
    <row r="12" spans="1:5" ht="15.75">
      <c r="A12" s="74" t="s">
        <v>575</v>
      </c>
      <c r="B12" s="73" t="s">
        <v>77</v>
      </c>
      <c r="C12" s="73">
        <v>3</v>
      </c>
      <c r="D12" s="73">
        <f>D11+C12</f>
        <v>21</v>
      </c>
      <c r="E12" s="84" t="s">
        <v>749</v>
      </c>
    </row>
    <row r="13" spans="1:5" ht="15.75">
      <c r="A13" s="74" t="s">
        <v>121</v>
      </c>
      <c r="B13" s="73" t="s">
        <v>77</v>
      </c>
      <c r="C13" s="73">
        <v>4</v>
      </c>
      <c r="D13" s="73">
        <f>D12+C13</f>
        <v>25</v>
      </c>
      <c r="E13" s="84"/>
    </row>
    <row r="14" spans="1:5" ht="15.75">
      <c r="A14" s="74" t="s">
        <v>366</v>
      </c>
      <c r="B14" s="73" t="s">
        <v>124</v>
      </c>
      <c r="C14" s="73">
        <v>4</v>
      </c>
      <c r="D14" s="73">
        <f t="shared" si="0"/>
        <v>29</v>
      </c>
      <c r="E14" s="84" t="s">
        <v>367</v>
      </c>
    </row>
    <row r="15" spans="1:5" ht="15.75">
      <c r="A15" s="74" t="s">
        <v>368</v>
      </c>
      <c r="B15" s="73" t="s">
        <v>369</v>
      </c>
      <c r="C15" s="73">
        <v>7</v>
      </c>
      <c r="D15" s="73">
        <f t="shared" si="0"/>
        <v>36</v>
      </c>
      <c r="E15" s="84"/>
    </row>
    <row r="16" spans="1:5" ht="15.75">
      <c r="A16" s="74" t="s">
        <v>370</v>
      </c>
      <c r="B16" s="73" t="s">
        <v>358</v>
      </c>
      <c r="C16" s="73">
        <v>2.5</v>
      </c>
      <c r="D16" s="73">
        <f t="shared" si="0"/>
        <v>38.5</v>
      </c>
      <c r="E16" s="84" t="s">
        <v>577</v>
      </c>
    </row>
    <row r="17" spans="1:5" ht="15.75">
      <c r="A17" s="74" t="s">
        <v>371</v>
      </c>
      <c r="B17" s="73" t="s">
        <v>358</v>
      </c>
      <c r="C17" s="73">
        <v>2</v>
      </c>
      <c r="D17" s="73">
        <f t="shared" si="0"/>
        <v>40.5</v>
      </c>
      <c r="E17" s="84" t="s">
        <v>372</v>
      </c>
    </row>
    <row r="18" spans="1:5" ht="15.75">
      <c r="A18" s="75" t="s">
        <v>373</v>
      </c>
      <c r="B18" s="73" t="s">
        <v>77</v>
      </c>
      <c r="C18" s="73">
        <v>2.5</v>
      </c>
      <c r="D18" s="175">
        <f t="shared" si="0"/>
        <v>43</v>
      </c>
      <c r="E18" s="85" t="s">
        <v>15</v>
      </c>
    </row>
    <row r="19" spans="1:5" ht="15.75">
      <c r="A19" s="106" t="s">
        <v>79</v>
      </c>
      <c r="B19" s="73" t="s">
        <v>72</v>
      </c>
      <c r="C19" s="73">
        <v>6</v>
      </c>
      <c r="D19" s="137">
        <f t="shared" si="0"/>
        <v>49</v>
      </c>
      <c r="E19" s="100" t="s">
        <v>746</v>
      </c>
    </row>
    <row r="20" spans="1:5" ht="15.75">
      <c r="A20" s="74" t="s">
        <v>82</v>
      </c>
      <c r="B20" s="73" t="s">
        <v>83</v>
      </c>
      <c r="C20" s="73">
        <v>5</v>
      </c>
      <c r="D20" s="73">
        <f t="shared" si="0"/>
        <v>54</v>
      </c>
      <c r="E20" s="84"/>
    </row>
    <row r="21" spans="1:5" ht="15.75">
      <c r="A21" s="74" t="s">
        <v>374</v>
      </c>
      <c r="B21" s="73" t="s">
        <v>83</v>
      </c>
      <c r="C21" s="73">
        <v>3</v>
      </c>
      <c r="D21" s="73">
        <f t="shared" si="0"/>
        <v>57</v>
      </c>
      <c r="E21" s="84" t="s">
        <v>507</v>
      </c>
    </row>
    <row r="22" spans="1:5" ht="15.75">
      <c r="A22" s="74" t="s">
        <v>376</v>
      </c>
      <c r="B22" s="73" t="s">
        <v>377</v>
      </c>
      <c r="C22" s="73">
        <v>4.5</v>
      </c>
      <c r="D22" s="73">
        <f t="shared" si="0"/>
        <v>61.5</v>
      </c>
      <c r="E22" s="181" t="s">
        <v>751</v>
      </c>
    </row>
    <row r="23" spans="1:5" ht="15.75">
      <c r="A23" s="74" t="s">
        <v>747</v>
      </c>
      <c r="B23" s="73" t="s">
        <v>377</v>
      </c>
      <c r="C23" s="73">
        <v>6.5</v>
      </c>
      <c r="D23" s="73">
        <f t="shared" si="0"/>
        <v>68</v>
      </c>
      <c r="E23" s="84" t="s">
        <v>748</v>
      </c>
    </row>
    <row r="24" spans="1:5" ht="15.75">
      <c r="A24" s="74" t="s">
        <v>378</v>
      </c>
      <c r="B24" s="73" t="s">
        <v>377</v>
      </c>
      <c r="C24" s="73">
        <v>2</v>
      </c>
      <c r="D24" s="73">
        <f t="shared" si="0"/>
        <v>70</v>
      </c>
      <c r="E24" s="84"/>
    </row>
    <row r="25" spans="1:5" ht="15.75">
      <c r="A25" s="106" t="s">
        <v>753</v>
      </c>
      <c r="B25" s="73" t="s">
        <v>660</v>
      </c>
      <c r="C25" s="73">
        <v>6</v>
      </c>
      <c r="D25" s="137">
        <f t="shared" si="0"/>
        <v>76</v>
      </c>
      <c r="E25" s="100" t="s">
        <v>752</v>
      </c>
    </row>
    <row r="26" spans="1:5" ht="15.75">
      <c r="A26" s="74" t="s">
        <v>434</v>
      </c>
      <c r="B26" s="73" t="s">
        <v>14</v>
      </c>
      <c r="C26" s="73">
        <v>2.5</v>
      </c>
      <c r="D26" s="73">
        <f t="shared" ref="D26:D31" si="1">D25+C26</f>
        <v>78.5</v>
      </c>
      <c r="E26" s="58" t="s">
        <v>469</v>
      </c>
    </row>
    <row r="27" spans="1:5" ht="15.75">
      <c r="A27" s="74" t="s">
        <v>897</v>
      </c>
      <c r="B27" s="73" t="s">
        <v>14</v>
      </c>
      <c r="C27" s="73">
        <v>5</v>
      </c>
      <c r="D27" s="73">
        <f t="shared" si="1"/>
        <v>83.5</v>
      </c>
      <c r="E27" s="58"/>
    </row>
    <row r="28" spans="1:5" ht="15.75">
      <c r="A28" s="74" t="s">
        <v>471</v>
      </c>
      <c r="B28" s="73" t="s">
        <v>346</v>
      </c>
      <c r="C28" s="73">
        <v>5.5</v>
      </c>
      <c r="D28" s="73">
        <f t="shared" si="1"/>
        <v>89</v>
      </c>
      <c r="E28" s="58"/>
    </row>
    <row r="29" spans="1:5" ht="15.75">
      <c r="A29" s="74" t="s">
        <v>347</v>
      </c>
      <c r="B29" s="73" t="s">
        <v>346</v>
      </c>
      <c r="C29" s="73">
        <v>3.5</v>
      </c>
      <c r="D29" s="73">
        <f t="shared" si="1"/>
        <v>92.5</v>
      </c>
      <c r="E29" s="58"/>
    </row>
    <row r="30" spans="1:5" ht="15.75">
      <c r="A30" s="74" t="s">
        <v>85</v>
      </c>
      <c r="B30" s="73" t="s">
        <v>26</v>
      </c>
      <c r="C30" s="73">
        <v>5</v>
      </c>
      <c r="D30" s="73">
        <f t="shared" si="1"/>
        <v>97.5</v>
      </c>
      <c r="E30" s="58"/>
    </row>
    <row r="31" spans="1:5" ht="15.75">
      <c r="A31" s="74" t="s">
        <v>348</v>
      </c>
      <c r="B31" s="73" t="s">
        <v>22</v>
      </c>
      <c r="C31" s="73">
        <v>8</v>
      </c>
      <c r="D31" s="73">
        <f t="shared" si="1"/>
        <v>105.5</v>
      </c>
      <c r="E31" s="58"/>
    </row>
    <row r="32" spans="1:5" ht="15.75">
      <c r="A32" s="74" t="s">
        <v>349</v>
      </c>
      <c r="B32" s="73" t="s">
        <v>20</v>
      </c>
      <c r="C32" s="73">
        <v>10.5</v>
      </c>
      <c r="D32" s="73">
        <f t="shared" si="0"/>
        <v>116</v>
      </c>
      <c r="E32" s="58"/>
    </row>
    <row r="33" spans="1:5" ht="16.5" thickBot="1">
      <c r="A33" s="78" t="s">
        <v>6</v>
      </c>
      <c r="B33" s="79"/>
      <c r="C33" s="79">
        <v>3</v>
      </c>
      <c r="D33" s="80">
        <f t="shared" si="0"/>
        <v>119</v>
      </c>
      <c r="E33" s="99"/>
    </row>
    <row r="34" spans="1:5">
      <c r="A34" s="92" t="s">
        <v>739</v>
      </c>
      <c r="B34" s="93"/>
      <c r="C34" s="93"/>
      <c r="D34" s="93"/>
      <c r="E34" s="169" t="s">
        <v>1467</v>
      </c>
    </row>
    <row r="35" spans="1:5" ht="13.5">
      <c r="A35" s="92" t="s">
        <v>740</v>
      </c>
      <c r="B35" s="93"/>
      <c r="C35" s="93"/>
      <c r="D35" s="93"/>
      <c r="E35" s="226" t="s">
        <v>1466</v>
      </c>
    </row>
    <row r="36" spans="1:5" ht="15.75">
      <c r="A36" s="92" t="s">
        <v>744</v>
      </c>
      <c r="B36" s="93"/>
      <c r="C36" s="93"/>
      <c r="D36" s="93"/>
      <c r="E36" s="215" t="s">
        <v>659</v>
      </c>
    </row>
    <row r="37" spans="1:5" ht="13.5">
      <c r="B37" s="93"/>
      <c r="C37" s="93"/>
      <c r="D37" s="93"/>
      <c r="E37" s="510" t="s">
        <v>1461</v>
      </c>
    </row>
    <row r="38" spans="1:5" ht="14.25" thickBot="1">
      <c r="B38" s="93"/>
      <c r="C38" s="93"/>
      <c r="D38" s="93"/>
      <c r="E38" s="251" t="s">
        <v>1462</v>
      </c>
    </row>
    <row r="39" spans="1:5" ht="15.75">
      <c r="A39" s="59"/>
      <c r="B39" s="60"/>
      <c r="C39" s="60" t="s">
        <v>0</v>
      </c>
      <c r="D39" s="60" t="s">
        <v>0</v>
      </c>
      <c r="E39" s="61"/>
    </row>
    <row r="40" spans="1:5" ht="15.75">
      <c r="A40" s="62" t="s">
        <v>2</v>
      </c>
      <c r="B40" s="63" t="s">
        <v>1</v>
      </c>
      <c r="C40" s="63" t="s">
        <v>3</v>
      </c>
      <c r="D40" s="63" t="s">
        <v>4</v>
      </c>
      <c r="E40" s="64" t="s">
        <v>5</v>
      </c>
    </row>
    <row r="41" spans="1:5" ht="16.5" thickBot="1">
      <c r="A41" s="65"/>
      <c r="B41" s="66"/>
      <c r="C41" s="66"/>
      <c r="D41" s="66"/>
      <c r="E41" s="67"/>
    </row>
    <row r="42" spans="1:5" ht="15.75">
      <c r="A42" s="89" t="s">
        <v>379</v>
      </c>
      <c r="B42" s="90" t="s">
        <v>77</v>
      </c>
      <c r="C42" s="90">
        <v>2.5</v>
      </c>
      <c r="D42" s="180">
        <v>44</v>
      </c>
      <c r="E42" s="83" t="s">
        <v>749</v>
      </c>
    </row>
    <row r="43" spans="1:5" ht="15.75">
      <c r="A43" s="74" t="s">
        <v>380</v>
      </c>
      <c r="B43" s="73" t="s">
        <v>381</v>
      </c>
      <c r="C43" s="73">
        <v>2</v>
      </c>
      <c r="D43" s="73">
        <f t="shared" ref="D43:D50" si="2">D42+C43</f>
        <v>46</v>
      </c>
      <c r="E43" s="84"/>
    </row>
    <row r="44" spans="1:5" ht="15.75">
      <c r="A44" s="74" t="s">
        <v>127</v>
      </c>
      <c r="B44" s="73" t="s">
        <v>128</v>
      </c>
      <c r="C44" s="73">
        <v>4.5</v>
      </c>
      <c r="D44" s="73">
        <f t="shared" si="2"/>
        <v>50.5</v>
      </c>
      <c r="E44" s="84"/>
    </row>
    <row r="45" spans="1:5" ht="15.75">
      <c r="A45" s="74" t="s">
        <v>383</v>
      </c>
      <c r="B45" s="73" t="s">
        <v>384</v>
      </c>
      <c r="C45" s="73">
        <v>2</v>
      </c>
      <c r="D45" s="73">
        <f t="shared" si="2"/>
        <v>52.5</v>
      </c>
      <c r="E45" s="84"/>
    </row>
    <row r="46" spans="1:5" ht="15.75">
      <c r="A46" s="74" t="s">
        <v>129</v>
      </c>
      <c r="B46" s="73" t="s">
        <v>75</v>
      </c>
      <c r="C46" s="73">
        <v>3</v>
      </c>
      <c r="D46" s="73">
        <f t="shared" si="2"/>
        <v>55.5</v>
      </c>
      <c r="E46" s="84"/>
    </row>
    <row r="47" spans="1:5" ht="15.75">
      <c r="A47" s="74" t="s">
        <v>85</v>
      </c>
      <c r="B47" s="73" t="s">
        <v>26</v>
      </c>
      <c r="C47" s="73">
        <v>10</v>
      </c>
      <c r="D47" s="73">
        <f t="shared" si="2"/>
        <v>65.5</v>
      </c>
      <c r="E47" s="84"/>
    </row>
    <row r="48" spans="1:5" ht="15.75">
      <c r="A48" s="74" t="s">
        <v>348</v>
      </c>
      <c r="B48" s="73" t="s">
        <v>22</v>
      </c>
      <c r="C48" s="73">
        <v>8</v>
      </c>
      <c r="D48" s="73">
        <f t="shared" si="2"/>
        <v>73.5</v>
      </c>
      <c r="E48" s="84"/>
    </row>
    <row r="49" spans="1:5" ht="15.75">
      <c r="A49" s="74" t="s">
        <v>349</v>
      </c>
      <c r="B49" s="73" t="s">
        <v>20</v>
      </c>
      <c r="C49" s="73">
        <v>10.5</v>
      </c>
      <c r="D49" s="73">
        <f t="shared" si="2"/>
        <v>84</v>
      </c>
      <c r="E49" s="84"/>
    </row>
    <row r="50" spans="1:5" ht="16.5" thickBot="1">
      <c r="A50" s="499" t="s">
        <v>6</v>
      </c>
      <c r="B50" s="266"/>
      <c r="C50" s="266">
        <v>3</v>
      </c>
      <c r="D50" s="500">
        <f t="shared" si="2"/>
        <v>87</v>
      </c>
      <c r="E50" s="501"/>
    </row>
    <row r="51" spans="1:5" ht="15">
      <c r="A51" s="502"/>
      <c r="B51" s="503"/>
      <c r="C51" s="503"/>
      <c r="D51" s="503"/>
      <c r="E51" s="504"/>
    </row>
  </sheetData>
  <phoneticPr fontId="0" type="noConversion"/>
  <printOptions horizontalCentered="1"/>
  <pageMargins left="0" right="0" top="0.74803149606299213" bottom="0.78740157480314965" header="0.31496062992125984" footer="0.31496062992125984"/>
  <pageSetup paperSize="9" scale="94" orientation="portrait" r:id="rId1"/>
  <headerFooter alignWithMargins="0">
    <oddHeader>&amp;C&amp;"Arial,Gras"&amp;14&amp;UUNION CYCLOTOURISTE BERGERACOISE</oddHeader>
    <oddFooter>&amp;L&amp;"Arial,Gras"Maj Fev 2023&amp;C&amp;"Rockwell Extra Bold,Italique"&amp;12Respectez le Code de la Route!
Respectez les autres usagers!
Respectez l'environnement!&amp;R&amp;"Arial,Gras"&amp;20N° 38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E81"/>
  <sheetViews>
    <sheetView view="pageBreakPreview" topLeftCell="A24" zoomScale="60" zoomScaleNormal="100" workbookViewId="0">
      <selection activeCell="E38" sqref="E38"/>
    </sheetView>
  </sheetViews>
  <sheetFormatPr baseColWidth="10" defaultRowHeight="15.75"/>
  <cols>
    <col min="1" max="1" width="35.7109375" style="112" customWidth="1"/>
    <col min="2" max="2" width="10.7109375" style="104" customWidth="1"/>
    <col min="3" max="4" width="7.7109375" style="104" customWidth="1"/>
    <col min="5" max="5" width="38" style="112" bestFit="1" customWidth="1"/>
    <col min="6" max="6" width="6" style="112" customWidth="1"/>
    <col min="7" max="16384" width="11.42578125" style="112"/>
  </cols>
  <sheetData>
    <row r="1" spans="1:5">
      <c r="A1" s="59"/>
      <c r="B1" s="60"/>
      <c r="C1" s="60" t="s">
        <v>0</v>
      </c>
      <c r="D1" s="60" t="s">
        <v>0</v>
      </c>
      <c r="E1" s="61"/>
    </row>
    <row r="2" spans="1: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131</v>
      </c>
      <c r="C3" s="66"/>
      <c r="D3" s="66"/>
      <c r="E3" s="67"/>
    </row>
    <row r="4" spans="1:5">
      <c r="A4" s="119" t="s">
        <v>6</v>
      </c>
      <c r="B4" s="90" t="s">
        <v>20</v>
      </c>
      <c r="C4" s="90">
        <v>0</v>
      </c>
      <c r="D4" s="90">
        <v>0</v>
      </c>
      <c r="E4" s="83"/>
    </row>
    <row r="5" spans="1:5">
      <c r="A5" s="74" t="s">
        <v>21</v>
      </c>
      <c r="B5" s="73" t="s">
        <v>22</v>
      </c>
      <c r="C5" s="73">
        <v>3</v>
      </c>
      <c r="D5" s="73">
        <v>3</v>
      </c>
      <c r="E5" s="84"/>
    </row>
    <row r="6" spans="1:5">
      <c r="A6" s="70" t="s">
        <v>23</v>
      </c>
      <c r="B6" s="71" t="s">
        <v>24</v>
      </c>
      <c r="C6" s="71">
        <v>1.5</v>
      </c>
      <c r="D6" s="73">
        <f>D5+C6</f>
        <v>4.5</v>
      </c>
      <c r="E6" s="84"/>
    </row>
    <row r="7" spans="1:5">
      <c r="A7" s="74" t="s">
        <v>1247</v>
      </c>
      <c r="B7" s="73" t="s">
        <v>22</v>
      </c>
      <c r="C7" s="71">
        <v>6</v>
      </c>
      <c r="D7" s="73">
        <f>D6+C7</f>
        <v>10.5</v>
      </c>
      <c r="E7" s="84"/>
    </row>
    <row r="8" spans="1:5">
      <c r="A8" s="455" t="s">
        <v>1394</v>
      </c>
      <c r="B8" s="456"/>
      <c r="C8" s="456"/>
      <c r="D8" s="73">
        <v>10.5</v>
      </c>
      <c r="E8" s="84"/>
    </row>
    <row r="9" spans="1:5">
      <c r="A9" s="74" t="s">
        <v>348</v>
      </c>
      <c r="B9" s="73" t="s">
        <v>26</v>
      </c>
      <c r="C9" s="73">
        <v>3</v>
      </c>
      <c r="D9" s="73">
        <f>D7+C9</f>
        <v>13.5</v>
      </c>
      <c r="E9" s="84"/>
    </row>
    <row r="10" spans="1:5">
      <c r="A10" s="75" t="s">
        <v>890</v>
      </c>
      <c r="B10" s="73" t="s">
        <v>26</v>
      </c>
      <c r="C10" s="73">
        <v>8</v>
      </c>
      <c r="D10" s="73">
        <f t="shared" ref="D10:D34" si="0">D9+C10</f>
        <v>21.5</v>
      </c>
      <c r="E10" s="85" t="s">
        <v>15</v>
      </c>
    </row>
    <row r="11" spans="1:5">
      <c r="A11" s="74" t="s">
        <v>347</v>
      </c>
      <c r="B11" s="73" t="s">
        <v>346</v>
      </c>
      <c r="C11" s="73">
        <v>5</v>
      </c>
      <c r="D11" s="73">
        <f t="shared" si="0"/>
        <v>26.5</v>
      </c>
      <c r="E11" s="130"/>
    </row>
    <row r="12" spans="1:5">
      <c r="A12" s="74" t="s">
        <v>898</v>
      </c>
      <c r="B12" s="73" t="s">
        <v>14</v>
      </c>
      <c r="C12" s="73">
        <v>3.5</v>
      </c>
      <c r="D12" s="73">
        <f t="shared" si="0"/>
        <v>30</v>
      </c>
      <c r="E12" s="130" t="s">
        <v>469</v>
      </c>
    </row>
    <row r="13" spans="1:5">
      <c r="A13" s="74" t="s">
        <v>897</v>
      </c>
      <c r="B13" s="73" t="s">
        <v>14</v>
      </c>
      <c r="C13" s="73">
        <v>5.5</v>
      </c>
      <c r="D13" s="73">
        <f t="shared" si="0"/>
        <v>35.5</v>
      </c>
      <c r="E13" s="130"/>
    </row>
    <row r="14" spans="1:5">
      <c r="A14" s="74" t="s">
        <v>484</v>
      </c>
      <c r="B14" s="73" t="s">
        <v>72</v>
      </c>
      <c r="C14" s="73">
        <v>5</v>
      </c>
      <c r="D14" s="73">
        <f t="shared" si="0"/>
        <v>40.5</v>
      </c>
      <c r="E14" s="214"/>
    </row>
    <row r="15" spans="1:5">
      <c r="A15" s="106" t="s">
        <v>753</v>
      </c>
      <c r="B15" s="73" t="s">
        <v>377</v>
      </c>
      <c r="C15" s="73">
        <v>2.5</v>
      </c>
      <c r="D15" s="137">
        <f t="shared" si="0"/>
        <v>43</v>
      </c>
      <c r="E15" s="100" t="s">
        <v>754</v>
      </c>
    </row>
    <row r="16" spans="1:5">
      <c r="A16" s="74" t="s">
        <v>378</v>
      </c>
      <c r="B16" s="73" t="s">
        <v>377</v>
      </c>
      <c r="C16" s="73">
        <v>6</v>
      </c>
      <c r="D16" s="73">
        <f t="shared" si="0"/>
        <v>49</v>
      </c>
      <c r="E16" s="143" t="s">
        <v>326</v>
      </c>
    </row>
    <row r="17" spans="1:5">
      <c r="A17" s="74" t="s">
        <v>741</v>
      </c>
      <c r="B17" s="73" t="s">
        <v>377</v>
      </c>
      <c r="C17" s="73">
        <v>2</v>
      </c>
      <c r="D17" s="73">
        <f>D16+C17</f>
        <v>51</v>
      </c>
      <c r="E17" s="144" t="s">
        <v>750</v>
      </c>
    </row>
    <row r="18" spans="1:5">
      <c r="A18" s="74" t="s">
        <v>376</v>
      </c>
      <c r="B18" s="73" t="s">
        <v>375</v>
      </c>
      <c r="C18" s="73">
        <v>6.5</v>
      </c>
      <c r="D18" s="73">
        <f t="shared" si="0"/>
        <v>57.5</v>
      </c>
      <c r="E18" s="144" t="s">
        <v>745</v>
      </c>
    </row>
    <row r="19" spans="1:5">
      <c r="A19" s="74" t="s">
        <v>374</v>
      </c>
      <c r="B19" s="73" t="s">
        <v>83</v>
      </c>
      <c r="C19" s="73">
        <v>4.5</v>
      </c>
      <c r="D19" s="73">
        <f t="shared" si="0"/>
        <v>62</v>
      </c>
      <c r="E19" s="88" t="s">
        <v>742</v>
      </c>
    </row>
    <row r="20" spans="1:5">
      <c r="A20" s="74" t="s">
        <v>389</v>
      </c>
      <c r="B20" s="73" t="s">
        <v>72</v>
      </c>
      <c r="C20" s="73">
        <v>3</v>
      </c>
      <c r="D20" s="73">
        <f t="shared" si="0"/>
        <v>65</v>
      </c>
      <c r="E20" s="84"/>
    </row>
    <row r="21" spans="1:5">
      <c r="A21" s="106" t="s">
        <v>79</v>
      </c>
      <c r="B21" s="73" t="s">
        <v>77</v>
      </c>
      <c r="C21" s="73">
        <v>5</v>
      </c>
      <c r="D21" s="137">
        <f t="shared" si="0"/>
        <v>70</v>
      </c>
      <c r="E21" s="100" t="s">
        <v>743</v>
      </c>
    </row>
    <row r="22" spans="1:5">
      <c r="A22" s="74" t="s">
        <v>386</v>
      </c>
      <c r="B22" s="73" t="s">
        <v>358</v>
      </c>
      <c r="C22" s="73">
        <v>2.8</v>
      </c>
      <c r="D22" s="73">
        <f t="shared" si="0"/>
        <v>72.8</v>
      </c>
      <c r="E22" s="84" t="s">
        <v>372</v>
      </c>
    </row>
    <row r="23" spans="1:5">
      <c r="A23" s="74" t="s">
        <v>370</v>
      </c>
      <c r="B23" s="73" t="s">
        <v>358</v>
      </c>
      <c r="C23" s="73">
        <v>4.5999999999999996</v>
      </c>
      <c r="D23" s="73">
        <f t="shared" si="0"/>
        <v>77.399999999999991</v>
      </c>
      <c r="E23" s="84"/>
    </row>
    <row r="24" spans="1:5">
      <c r="A24" s="74" t="s">
        <v>387</v>
      </c>
      <c r="B24" s="73" t="s">
        <v>124</v>
      </c>
      <c r="C24" s="73">
        <v>2</v>
      </c>
      <c r="D24" s="73">
        <f t="shared" si="0"/>
        <v>79.399999999999991</v>
      </c>
      <c r="E24" s="84"/>
    </row>
    <row r="25" spans="1:5">
      <c r="A25" s="74" t="s">
        <v>388</v>
      </c>
      <c r="B25" s="73" t="s">
        <v>77</v>
      </c>
      <c r="C25" s="73">
        <v>7</v>
      </c>
      <c r="D25" s="73">
        <f t="shared" si="0"/>
        <v>86.399999999999991</v>
      </c>
      <c r="E25" s="84"/>
    </row>
    <row r="26" spans="1:5">
      <c r="A26" s="74" t="s">
        <v>121</v>
      </c>
      <c r="B26" s="73" t="s">
        <v>77</v>
      </c>
      <c r="C26" s="73">
        <v>3.6</v>
      </c>
      <c r="D26" s="73">
        <f t="shared" si="0"/>
        <v>89.999999999999986</v>
      </c>
      <c r="E26" s="84"/>
    </row>
    <row r="27" spans="1:5">
      <c r="A27" s="74" t="s">
        <v>73</v>
      </c>
      <c r="B27" s="73" t="s">
        <v>24</v>
      </c>
      <c r="C27" s="73">
        <v>4</v>
      </c>
      <c r="D27" s="73">
        <f t="shared" si="0"/>
        <v>93.999999999999986</v>
      </c>
      <c r="E27" s="84"/>
    </row>
    <row r="28" spans="1:5">
      <c r="A28" s="74" t="s">
        <v>70</v>
      </c>
      <c r="B28" s="73" t="s">
        <v>24</v>
      </c>
      <c r="C28" s="73">
        <v>3</v>
      </c>
      <c r="D28" s="73">
        <f t="shared" si="0"/>
        <v>96.999999999999986</v>
      </c>
      <c r="E28" s="84"/>
    </row>
    <row r="29" spans="1:5">
      <c r="A29" s="74" t="s">
        <v>800</v>
      </c>
      <c r="B29" s="73" t="s">
        <v>24</v>
      </c>
      <c r="C29" s="73">
        <v>3.4</v>
      </c>
      <c r="D29" s="73">
        <f t="shared" si="0"/>
        <v>100.39999999999999</v>
      </c>
      <c r="E29" s="84"/>
    </row>
    <row r="30" spans="1:5">
      <c r="A30" s="74" t="s">
        <v>102</v>
      </c>
      <c r="B30" s="73" t="s">
        <v>24</v>
      </c>
      <c r="C30" s="73">
        <v>3.8</v>
      </c>
      <c r="D30" s="73">
        <f t="shared" si="0"/>
        <v>104.19999999999999</v>
      </c>
      <c r="E30" s="84"/>
    </row>
    <row r="31" spans="1:5">
      <c r="A31" s="74" t="s">
        <v>25</v>
      </c>
      <c r="B31" s="73" t="s">
        <v>365</v>
      </c>
      <c r="C31" s="73">
        <v>4.0999999999999996</v>
      </c>
      <c r="D31" s="73">
        <f t="shared" si="0"/>
        <v>108.29999999999998</v>
      </c>
      <c r="E31" s="84"/>
    </row>
    <row r="32" spans="1:5">
      <c r="A32" s="74" t="s">
        <v>103</v>
      </c>
      <c r="B32" s="73" t="s">
        <v>22</v>
      </c>
      <c r="C32" s="73">
        <v>3</v>
      </c>
      <c r="D32" s="73">
        <f t="shared" si="0"/>
        <v>111.29999999999998</v>
      </c>
      <c r="E32" s="84"/>
    </row>
    <row r="33" spans="1:5">
      <c r="A33" s="74" t="s">
        <v>349</v>
      </c>
      <c r="B33" s="73" t="s">
        <v>20</v>
      </c>
      <c r="C33" s="73">
        <v>1.7</v>
      </c>
      <c r="D33" s="73">
        <f t="shared" si="0"/>
        <v>112.99999999999999</v>
      </c>
      <c r="E33" s="84"/>
    </row>
    <row r="34" spans="1:5" ht="16.5" thickBot="1">
      <c r="A34" s="78" t="s">
        <v>6</v>
      </c>
      <c r="B34" s="79"/>
      <c r="C34" s="79">
        <v>3.8</v>
      </c>
      <c r="D34" s="80">
        <f t="shared" si="0"/>
        <v>116.79999999999998</v>
      </c>
      <c r="E34" s="86"/>
    </row>
    <row r="35" spans="1:5">
      <c r="A35" s="92" t="s">
        <v>739</v>
      </c>
      <c r="B35" s="93"/>
      <c r="C35" s="93"/>
      <c r="D35" s="105"/>
      <c r="E35" s="169" t="s">
        <v>1465</v>
      </c>
    </row>
    <row r="36" spans="1:5">
      <c r="A36" s="92" t="s">
        <v>740</v>
      </c>
      <c r="B36" s="93"/>
      <c r="C36" s="93"/>
      <c r="D36" s="105"/>
      <c r="E36" s="226" t="s">
        <v>1464</v>
      </c>
    </row>
    <row r="37" spans="1:5">
      <c r="A37" s="92" t="s">
        <v>744</v>
      </c>
      <c r="B37" s="93"/>
      <c r="C37" s="93"/>
      <c r="D37" s="105"/>
      <c r="E37" s="182" t="s">
        <v>798</v>
      </c>
    </row>
    <row r="38" spans="1:5" ht="16.5" thickBot="1">
      <c r="B38" s="105"/>
      <c r="C38" s="105"/>
      <c r="D38" s="105"/>
      <c r="E38" s="226" t="s">
        <v>1463</v>
      </c>
    </row>
    <row r="39" spans="1:5">
      <c r="A39" s="59"/>
      <c r="B39" s="60"/>
      <c r="C39" s="60" t="s">
        <v>0</v>
      </c>
      <c r="D39" s="60" t="s">
        <v>0</v>
      </c>
      <c r="E39" s="61"/>
    </row>
    <row r="40" spans="1:5">
      <c r="A40" s="62" t="s">
        <v>2</v>
      </c>
      <c r="B40" s="139" t="s">
        <v>1</v>
      </c>
      <c r="C40" s="139" t="s">
        <v>3</v>
      </c>
      <c r="D40" s="139" t="s">
        <v>4</v>
      </c>
      <c r="E40" s="64" t="s">
        <v>5</v>
      </c>
    </row>
    <row r="41" spans="1:5" ht="16.5" thickBot="1">
      <c r="A41" s="140"/>
      <c r="B41" s="66" t="s">
        <v>131</v>
      </c>
      <c r="C41" s="66"/>
      <c r="D41" s="66"/>
      <c r="E41" s="67"/>
    </row>
    <row r="42" spans="1:5">
      <c r="A42" s="89" t="s">
        <v>891</v>
      </c>
      <c r="B42" s="90" t="s">
        <v>75</v>
      </c>
      <c r="C42" s="90">
        <v>8</v>
      </c>
      <c r="D42" s="179">
        <v>21.5</v>
      </c>
      <c r="E42" s="213" t="s">
        <v>749</v>
      </c>
    </row>
    <row r="43" spans="1:5">
      <c r="A43" s="74" t="s">
        <v>390</v>
      </c>
      <c r="B43" s="73" t="s">
        <v>384</v>
      </c>
      <c r="C43" s="73">
        <v>10</v>
      </c>
      <c r="D43" s="73">
        <f>D42+C43</f>
        <v>31.5</v>
      </c>
      <c r="E43" s="84" t="s">
        <v>578</v>
      </c>
    </row>
    <row r="44" spans="1:5">
      <c r="A44" s="74" t="s">
        <v>391</v>
      </c>
      <c r="B44" s="73" t="s">
        <v>128</v>
      </c>
      <c r="C44" s="73">
        <v>3</v>
      </c>
      <c r="D44" s="73">
        <f t="shared" ref="D44:D59" si="1">D43+C44</f>
        <v>34.5</v>
      </c>
      <c r="E44" s="84"/>
    </row>
    <row r="45" spans="1:5">
      <c r="A45" s="74" t="s">
        <v>127</v>
      </c>
      <c r="B45" s="73" t="s">
        <v>382</v>
      </c>
      <c r="C45" s="73">
        <v>1.8</v>
      </c>
      <c r="D45" s="73">
        <f t="shared" si="1"/>
        <v>36.299999999999997</v>
      </c>
      <c r="E45" s="84"/>
    </row>
    <row r="46" spans="1:5">
      <c r="A46" s="74" t="s">
        <v>392</v>
      </c>
      <c r="B46" s="73" t="s">
        <v>128</v>
      </c>
      <c r="C46" s="73">
        <v>3.9</v>
      </c>
      <c r="D46" s="73">
        <f t="shared" si="1"/>
        <v>40.199999999999996</v>
      </c>
      <c r="E46" s="84"/>
    </row>
    <row r="47" spans="1:5">
      <c r="A47" s="74" t="s">
        <v>386</v>
      </c>
      <c r="B47" s="73" t="s">
        <v>358</v>
      </c>
      <c r="C47" s="73">
        <v>2.8</v>
      </c>
      <c r="D47" s="73">
        <f t="shared" si="1"/>
        <v>42.999999999999993</v>
      </c>
      <c r="E47" s="84" t="s">
        <v>372</v>
      </c>
    </row>
    <row r="48" spans="1:5">
      <c r="A48" s="74" t="s">
        <v>370</v>
      </c>
      <c r="B48" s="73" t="s">
        <v>369</v>
      </c>
      <c r="C48" s="73">
        <v>4.5999999999999996</v>
      </c>
      <c r="D48" s="73">
        <f t="shared" si="1"/>
        <v>47.599999999999994</v>
      </c>
      <c r="E48" s="84"/>
    </row>
    <row r="49" spans="1:5">
      <c r="A49" s="74" t="s">
        <v>387</v>
      </c>
      <c r="B49" s="73" t="s">
        <v>124</v>
      </c>
      <c r="C49" s="73">
        <v>2</v>
      </c>
      <c r="D49" s="73">
        <f t="shared" si="1"/>
        <v>49.599999999999994</v>
      </c>
      <c r="E49" s="84"/>
    </row>
    <row r="50" spans="1:5">
      <c r="A50" s="74" t="s">
        <v>388</v>
      </c>
      <c r="B50" s="73" t="s">
        <v>77</v>
      </c>
      <c r="C50" s="73">
        <v>7</v>
      </c>
      <c r="D50" s="73">
        <f t="shared" si="1"/>
        <v>56.599999999999994</v>
      </c>
      <c r="E50" s="84"/>
    </row>
    <row r="51" spans="1:5">
      <c r="A51" s="74" t="s">
        <v>121</v>
      </c>
      <c r="B51" s="73" t="s">
        <v>77</v>
      </c>
      <c r="C51" s="73">
        <v>3.6</v>
      </c>
      <c r="D51" s="73">
        <f t="shared" si="1"/>
        <v>60.199999999999996</v>
      </c>
      <c r="E51" s="84"/>
    </row>
    <row r="52" spans="1:5">
      <c r="A52" s="74" t="s">
        <v>69</v>
      </c>
      <c r="B52" s="73" t="s">
        <v>24</v>
      </c>
      <c r="C52" s="73">
        <v>4</v>
      </c>
      <c r="D52" s="73">
        <f t="shared" si="1"/>
        <v>64.199999999999989</v>
      </c>
      <c r="E52" s="84"/>
    </row>
    <row r="53" spans="1:5">
      <c r="A53" s="74" t="s">
        <v>70</v>
      </c>
      <c r="B53" s="73" t="s">
        <v>24</v>
      </c>
      <c r="C53" s="73">
        <v>3</v>
      </c>
      <c r="D53" s="73">
        <f t="shared" si="1"/>
        <v>67.199999999999989</v>
      </c>
      <c r="E53" s="84"/>
    </row>
    <row r="54" spans="1:5">
      <c r="A54" s="74" t="s">
        <v>799</v>
      </c>
      <c r="B54" s="73" t="s">
        <v>24</v>
      </c>
      <c r="C54" s="73">
        <v>3.4</v>
      </c>
      <c r="D54" s="73">
        <f t="shared" si="1"/>
        <v>70.599999999999994</v>
      </c>
      <c r="E54" s="84"/>
    </row>
    <row r="55" spans="1:5">
      <c r="A55" s="74" t="s">
        <v>102</v>
      </c>
      <c r="B55" s="73" t="s">
        <v>24</v>
      </c>
      <c r="C55" s="73">
        <v>3.8</v>
      </c>
      <c r="D55" s="73">
        <f t="shared" si="1"/>
        <v>74.399999999999991</v>
      </c>
      <c r="E55" s="84"/>
    </row>
    <row r="56" spans="1:5">
      <c r="A56" s="74" t="s">
        <v>25</v>
      </c>
      <c r="B56" s="73" t="s">
        <v>365</v>
      </c>
      <c r="C56" s="73">
        <v>4.0999999999999996</v>
      </c>
      <c r="D56" s="73">
        <f t="shared" si="1"/>
        <v>78.499999999999986</v>
      </c>
      <c r="E56" s="84"/>
    </row>
    <row r="57" spans="1:5">
      <c r="A57" s="74" t="s">
        <v>103</v>
      </c>
      <c r="B57" s="73" t="s">
        <v>22</v>
      </c>
      <c r="C57" s="73">
        <v>3</v>
      </c>
      <c r="D57" s="73">
        <f t="shared" si="1"/>
        <v>81.499999999999986</v>
      </c>
      <c r="E57" s="84"/>
    </row>
    <row r="58" spans="1:5">
      <c r="A58" s="74" t="s">
        <v>349</v>
      </c>
      <c r="B58" s="73" t="s">
        <v>20</v>
      </c>
      <c r="C58" s="73">
        <v>1.7</v>
      </c>
      <c r="D58" s="73">
        <f t="shared" si="1"/>
        <v>83.199999999999989</v>
      </c>
      <c r="E58" s="84"/>
    </row>
    <row r="59" spans="1:5" ht="16.5" thickBot="1">
      <c r="A59" s="78" t="s">
        <v>6</v>
      </c>
      <c r="B59" s="79"/>
      <c r="C59" s="79">
        <v>3.8</v>
      </c>
      <c r="D59" s="80">
        <f t="shared" si="1"/>
        <v>86.999999999999986</v>
      </c>
      <c r="E59" s="86"/>
    </row>
    <row r="60" spans="1:5">
      <c r="D60" s="105"/>
    </row>
    <row r="61" spans="1:5">
      <c r="D61" s="105"/>
    </row>
    <row r="79" spans="1:5">
      <c r="A79" s="522"/>
      <c r="B79" s="522"/>
      <c r="C79" s="522"/>
      <c r="D79" s="522"/>
      <c r="E79" s="522"/>
    </row>
    <row r="80" spans="1:5">
      <c r="A80" s="522"/>
      <c r="B80" s="522"/>
      <c r="C80" s="522"/>
      <c r="D80" s="522"/>
      <c r="E80" s="522"/>
    </row>
    <row r="81" spans="1:5">
      <c r="A81" s="522"/>
      <c r="B81" s="522"/>
      <c r="C81" s="522"/>
      <c r="D81" s="522"/>
      <c r="E81" s="522"/>
    </row>
  </sheetData>
  <mergeCells count="3">
    <mergeCell ref="A79:E79"/>
    <mergeCell ref="A80:E80"/>
    <mergeCell ref="A81:E81"/>
  </mergeCells>
  <phoneticPr fontId="0" type="noConversion"/>
  <printOptions horizontalCentered="1"/>
  <pageMargins left="0" right="0" top="0.74803149606299213" bottom="0.59055118110236227" header="0.31496062992125984" footer="0.31496062992125984"/>
  <pageSetup paperSize="9" scale="79" orientation="portrait" r:id="rId1"/>
  <headerFooter alignWithMargins="0">
    <oddHeader>&amp;C&amp;"Arial,Gras"&amp;14&amp;UUNION CYCLOTOURISTE BERGERACOISE</oddHeader>
    <oddFooter>&amp;L&amp;"Arial,Gras"Maj Fev 2023&amp;C&amp;"Rockwell Extra Bold,Italique"&amp;12&amp;URespectez le code de la Route!
Respectez les autres usagers!
Respectez l'environnement!&amp;R&amp;"Arial,Gras"&amp;20N°38 bis</oddFooter>
  </headerFooter>
  <colBreaks count="1" manualBreakCount="1">
    <brk id="6" max="1048575" man="1"/>
  </colBreak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E59"/>
  <sheetViews>
    <sheetView topLeftCell="A30" zoomScaleNormal="100" workbookViewId="0">
      <selection activeCell="E40" sqref="E40"/>
    </sheetView>
  </sheetViews>
  <sheetFormatPr baseColWidth="10" defaultRowHeight="15.75"/>
  <cols>
    <col min="1" max="1" width="35.7109375" style="112" customWidth="1"/>
    <col min="2" max="2" width="10.7109375" style="104" customWidth="1"/>
    <col min="3" max="4" width="7.7109375" style="104" customWidth="1"/>
    <col min="5" max="5" width="35.7109375" style="92" customWidth="1"/>
    <col min="6" max="6" width="4.28515625" style="112" customWidth="1"/>
    <col min="7" max="16384" width="11.42578125" style="112"/>
  </cols>
  <sheetData>
    <row r="1" spans="1:5">
      <c r="A1" s="59"/>
      <c r="B1" s="60"/>
      <c r="C1" s="60" t="s">
        <v>0</v>
      </c>
      <c r="D1" s="60" t="s">
        <v>0</v>
      </c>
      <c r="E1" s="141"/>
    </row>
    <row r="2" spans="1: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106</v>
      </c>
      <c r="C3" s="66"/>
      <c r="D3" s="66"/>
      <c r="E3" s="142"/>
    </row>
    <row r="4" spans="1:5">
      <c r="A4" s="89" t="s">
        <v>6</v>
      </c>
      <c r="B4" s="90" t="s">
        <v>29</v>
      </c>
      <c r="C4" s="90">
        <v>0</v>
      </c>
      <c r="D4" s="90">
        <v>0</v>
      </c>
      <c r="E4" s="96"/>
    </row>
    <row r="5" spans="1:5">
      <c r="A5" s="74" t="s">
        <v>107</v>
      </c>
      <c r="B5" s="73" t="s">
        <v>29</v>
      </c>
      <c r="C5" s="73">
        <v>9</v>
      </c>
      <c r="D5" s="73">
        <v>9</v>
      </c>
      <c r="E5" s="58"/>
    </row>
    <row r="6" spans="1:5">
      <c r="A6" s="74" t="s">
        <v>225</v>
      </c>
      <c r="B6" s="73" t="s">
        <v>108</v>
      </c>
      <c r="C6" s="73">
        <v>5</v>
      </c>
      <c r="D6" s="73">
        <f>D5+C6</f>
        <v>14</v>
      </c>
      <c r="E6" s="58"/>
    </row>
    <row r="7" spans="1:5">
      <c r="A7" s="455" t="s">
        <v>1394</v>
      </c>
      <c r="B7" s="456"/>
      <c r="C7" s="456"/>
      <c r="D7" s="73">
        <v>14</v>
      </c>
      <c r="E7" s="58"/>
    </row>
    <row r="8" spans="1:5">
      <c r="A8" s="74" t="s">
        <v>109</v>
      </c>
      <c r="B8" s="73" t="s">
        <v>108</v>
      </c>
      <c r="C8" s="73">
        <v>3</v>
      </c>
      <c r="D8" s="73">
        <f>D6+C8</f>
        <v>17</v>
      </c>
      <c r="E8" s="58"/>
    </row>
    <row r="9" spans="1:5">
      <c r="A9" s="74" t="s">
        <v>344</v>
      </c>
      <c r="B9" s="73" t="s">
        <v>27</v>
      </c>
      <c r="C9" s="73">
        <v>3</v>
      </c>
      <c r="D9" s="73">
        <f t="shared" ref="D9:D37" si="0">D8+C9</f>
        <v>20</v>
      </c>
      <c r="E9" s="58"/>
    </row>
    <row r="10" spans="1:5">
      <c r="A10" s="74" t="s">
        <v>570</v>
      </c>
      <c r="B10" s="73" t="s">
        <v>50</v>
      </c>
      <c r="C10" s="73">
        <v>5.5</v>
      </c>
      <c r="D10" s="73">
        <f t="shared" si="0"/>
        <v>25.5</v>
      </c>
      <c r="E10" s="58" t="s">
        <v>572</v>
      </c>
    </row>
    <row r="11" spans="1:5">
      <c r="A11" s="74" t="s">
        <v>92</v>
      </c>
      <c r="B11" s="73" t="s">
        <v>50</v>
      </c>
      <c r="C11" s="73">
        <v>7.5</v>
      </c>
      <c r="D11" s="73">
        <f t="shared" si="0"/>
        <v>33</v>
      </c>
      <c r="E11" s="58"/>
    </row>
    <row r="12" spans="1:5">
      <c r="A12" s="74" t="s">
        <v>787</v>
      </c>
      <c r="B12" s="73" t="s">
        <v>50</v>
      </c>
      <c r="C12" s="73">
        <v>7</v>
      </c>
      <c r="D12" s="73">
        <f t="shared" si="0"/>
        <v>40</v>
      </c>
      <c r="E12" s="58"/>
    </row>
    <row r="13" spans="1:5">
      <c r="A13" s="74" t="s">
        <v>544</v>
      </c>
      <c r="B13" s="73" t="s">
        <v>50</v>
      </c>
      <c r="C13" s="73">
        <v>3.6</v>
      </c>
      <c r="D13" s="73">
        <f t="shared" si="0"/>
        <v>43.6</v>
      </c>
      <c r="E13" s="211"/>
    </row>
    <row r="14" spans="1:5">
      <c r="A14" s="75" t="s">
        <v>758</v>
      </c>
      <c r="B14" s="73" t="s">
        <v>75</v>
      </c>
      <c r="C14" s="73">
        <v>5.4</v>
      </c>
      <c r="D14" s="422">
        <f t="shared" si="0"/>
        <v>49</v>
      </c>
      <c r="E14" s="85" t="s">
        <v>895</v>
      </c>
    </row>
    <row r="15" spans="1:5">
      <c r="A15" s="74" t="s">
        <v>110</v>
      </c>
      <c r="B15" s="73" t="s">
        <v>188</v>
      </c>
      <c r="C15" s="73">
        <v>5.3</v>
      </c>
      <c r="D15" s="73">
        <f t="shared" si="0"/>
        <v>54.3</v>
      </c>
      <c r="E15" s="212"/>
    </row>
    <row r="16" spans="1:5">
      <c r="A16" s="74" t="s">
        <v>189</v>
      </c>
      <c r="B16" s="73" t="s">
        <v>188</v>
      </c>
      <c r="C16" s="73">
        <v>3.3</v>
      </c>
      <c r="D16" s="73">
        <f t="shared" si="0"/>
        <v>57.599999999999994</v>
      </c>
      <c r="E16" s="58"/>
    </row>
    <row r="17" spans="1:5">
      <c r="A17" s="74" t="s">
        <v>780</v>
      </c>
      <c r="B17" s="73" t="s">
        <v>190</v>
      </c>
      <c r="C17" s="73">
        <v>0.5</v>
      </c>
      <c r="D17" s="73">
        <f t="shared" si="0"/>
        <v>58.099999999999994</v>
      </c>
      <c r="E17" s="58" t="s">
        <v>785</v>
      </c>
    </row>
    <row r="18" spans="1:5">
      <c r="A18" s="74" t="s">
        <v>786</v>
      </c>
      <c r="B18" s="73" t="s">
        <v>191</v>
      </c>
      <c r="C18" s="73">
        <v>1</v>
      </c>
      <c r="D18" s="73">
        <f t="shared" si="0"/>
        <v>59.099999999999994</v>
      </c>
      <c r="E18" s="58" t="s">
        <v>541</v>
      </c>
    </row>
    <row r="19" spans="1:5">
      <c r="A19" s="74" t="s">
        <v>887</v>
      </c>
      <c r="B19" s="73" t="s">
        <v>116</v>
      </c>
      <c r="C19" s="73">
        <v>8.4</v>
      </c>
      <c r="D19" s="73">
        <f t="shared" si="0"/>
        <v>67.5</v>
      </c>
      <c r="E19" s="58" t="s">
        <v>888</v>
      </c>
    </row>
    <row r="20" spans="1:5">
      <c r="A20" s="74" t="s">
        <v>889</v>
      </c>
      <c r="B20" s="73" t="s">
        <v>190</v>
      </c>
      <c r="C20" s="73">
        <v>2</v>
      </c>
      <c r="D20" s="73">
        <f t="shared" si="0"/>
        <v>69.5</v>
      </c>
      <c r="E20" s="58"/>
    </row>
    <row r="21" spans="1:5">
      <c r="A21" s="106" t="s">
        <v>759</v>
      </c>
      <c r="B21" s="109" t="s">
        <v>781</v>
      </c>
      <c r="C21" s="73">
        <v>2</v>
      </c>
      <c r="D21" s="73">
        <f t="shared" si="0"/>
        <v>71.5</v>
      </c>
      <c r="E21" s="100" t="s">
        <v>896</v>
      </c>
    </row>
    <row r="22" spans="1:5">
      <c r="A22" s="74" t="s">
        <v>194</v>
      </c>
      <c r="B22" s="73" t="s">
        <v>195</v>
      </c>
      <c r="C22" s="73">
        <v>3</v>
      </c>
      <c r="D22" s="73">
        <f t="shared" si="0"/>
        <v>74.5</v>
      </c>
      <c r="E22" s="58"/>
    </row>
    <row r="23" spans="1:5">
      <c r="A23" s="74" t="s">
        <v>782</v>
      </c>
      <c r="B23" s="178" t="s">
        <v>783</v>
      </c>
      <c r="C23" s="73">
        <v>3.1</v>
      </c>
      <c r="D23" s="73">
        <f t="shared" si="0"/>
        <v>77.599999999999994</v>
      </c>
      <c r="E23" s="58"/>
    </row>
    <row r="24" spans="1:5">
      <c r="A24" s="74" t="s">
        <v>784</v>
      </c>
      <c r="B24" s="73" t="s">
        <v>536</v>
      </c>
      <c r="C24" s="73">
        <v>4.7</v>
      </c>
      <c r="D24" s="73">
        <f t="shared" si="0"/>
        <v>82.3</v>
      </c>
      <c r="E24" s="58"/>
    </row>
    <row r="25" spans="1:5">
      <c r="A25" s="74" t="s">
        <v>453</v>
      </c>
      <c r="B25" s="73" t="s">
        <v>119</v>
      </c>
      <c r="C25" s="73">
        <v>3</v>
      </c>
      <c r="D25" s="73">
        <f t="shared" si="0"/>
        <v>85.3</v>
      </c>
      <c r="E25" s="58"/>
    </row>
    <row r="26" spans="1:5">
      <c r="A26" s="74" t="s">
        <v>452</v>
      </c>
      <c r="B26" s="73" t="s">
        <v>108</v>
      </c>
      <c r="C26" s="73">
        <v>3.9</v>
      </c>
      <c r="D26" s="73">
        <f t="shared" si="0"/>
        <v>89.2</v>
      </c>
      <c r="E26" s="58"/>
    </row>
    <row r="27" spans="1:5">
      <c r="A27" s="74" t="s">
        <v>92</v>
      </c>
      <c r="B27" s="73" t="s">
        <v>50</v>
      </c>
      <c r="C27" s="73">
        <v>1</v>
      </c>
      <c r="D27" s="73">
        <f t="shared" si="0"/>
        <v>90.2</v>
      </c>
      <c r="E27" s="58"/>
    </row>
    <row r="28" spans="1:5">
      <c r="A28" s="74" t="s">
        <v>454</v>
      </c>
      <c r="B28" s="73" t="s">
        <v>279</v>
      </c>
      <c r="C28" s="73">
        <v>1.8</v>
      </c>
      <c r="D28" s="73">
        <f t="shared" si="0"/>
        <v>92</v>
      </c>
      <c r="E28" s="58"/>
    </row>
    <row r="29" spans="1:5">
      <c r="A29" s="74" t="s">
        <v>394</v>
      </c>
      <c r="B29" s="73" t="s">
        <v>279</v>
      </c>
      <c r="C29" s="73">
        <v>2.2000000000000002</v>
      </c>
      <c r="D29" s="73">
        <f t="shared" si="0"/>
        <v>94.2</v>
      </c>
      <c r="E29" s="58"/>
    </row>
    <row r="30" spans="1:5">
      <c r="A30" s="74" t="s">
        <v>393</v>
      </c>
      <c r="B30" s="73" t="s">
        <v>263</v>
      </c>
      <c r="C30" s="73">
        <v>4.2</v>
      </c>
      <c r="D30" s="73">
        <f t="shared" si="0"/>
        <v>98.4</v>
      </c>
      <c r="E30" s="58"/>
    </row>
    <row r="31" spans="1:5">
      <c r="A31" s="74" t="s">
        <v>52</v>
      </c>
      <c r="B31" s="73" t="s">
        <v>27</v>
      </c>
      <c r="C31" s="73">
        <v>4.0999999999999996</v>
      </c>
      <c r="D31" s="73">
        <f t="shared" si="0"/>
        <v>102.5</v>
      </c>
      <c r="E31" s="58"/>
    </row>
    <row r="32" spans="1:5">
      <c r="A32" s="74" t="s">
        <v>1304</v>
      </c>
      <c r="B32" s="71" t="s">
        <v>1305</v>
      </c>
      <c r="C32" s="73">
        <v>8</v>
      </c>
      <c r="D32" s="73">
        <f t="shared" si="0"/>
        <v>110.5</v>
      </c>
      <c r="E32" s="58" t="s">
        <v>1306</v>
      </c>
    </row>
    <row r="33" spans="1:5">
      <c r="A33" s="70" t="s">
        <v>53</v>
      </c>
      <c r="B33" s="117" t="s">
        <v>14</v>
      </c>
      <c r="C33" s="71">
        <v>0.5</v>
      </c>
      <c r="D33" s="73">
        <f t="shared" si="0"/>
        <v>111</v>
      </c>
      <c r="E33" s="58" t="s">
        <v>1307</v>
      </c>
    </row>
    <row r="34" spans="1:5">
      <c r="A34" s="70" t="s">
        <v>1301</v>
      </c>
      <c r="B34" s="71" t="s">
        <v>14</v>
      </c>
      <c r="C34" s="71">
        <v>1.6</v>
      </c>
      <c r="D34" s="73">
        <f t="shared" si="0"/>
        <v>112.6</v>
      </c>
      <c r="E34" s="58" t="s">
        <v>1308</v>
      </c>
    </row>
    <row r="35" spans="1:5">
      <c r="A35" s="70" t="s">
        <v>1300</v>
      </c>
      <c r="B35" s="71" t="s">
        <v>14</v>
      </c>
      <c r="C35" s="71">
        <v>1.2</v>
      </c>
      <c r="D35" s="73">
        <f t="shared" si="0"/>
        <v>113.8</v>
      </c>
      <c r="E35" s="131" t="s">
        <v>1317</v>
      </c>
    </row>
    <row r="36" spans="1:5">
      <c r="A36" s="70" t="s">
        <v>1299</v>
      </c>
      <c r="B36" s="71" t="s">
        <v>14</v>
      </c>
      <c r="C36" s="71">
        <v>2.6</v>
      </c>
      <c r="D36" s="73">
        <f t="shared" si="0"/>
        <v>116.39999999999999</v>
      </c>
      <c r="E36" s="58" t="s">
        <v>1090</v>
      </c>
    </row>
    <row r="37" spans="1:5" ht="16.5" thickBot="1">
      <c r="A37" s="294" t="s">
        <v>6</v>
      </c>
      <c r="B37" s="79"/>
      <c r="C37" s="79">
        <v>1</v>
      </c>
      <c r="D37" s="305">
        <f t="shared" si="0"/>
        <v>117.39999999999999</v>
      </c>
      <c r="E37" s="99"/>
    </row>
    <row r="38" spans="1:5">
      <c r="A38" s="169" t="s">
        <v>760</v>
      </c>
      <c r="B38" s="93"/>
      <c r="C38" s="93"/>
      <c r="E38" s="226" t="s">
        <v>1472</v>
      </c>
    </row>
    <row r="39" spans="1:5" ht="17.25">
      <c r="A39" s="169" t="s">
        <v>893</v>
      </c>
      <c r="B39" s="93"/>
      <c r="C39" s="93"/>
      <c r="E39" s="177"/>
    </row>
    <row r="40" spans="1:5" ht="18" thickBot="1">
      <c r="A40" s="169" t="s">
        <v>894</v>
      </c>
      <c r="B40" s="524" t="s">
        <v>1337</v>
      </c>
      <c r="C40" s="524"/>
      <c r="D40" s="524"/>
      <c r="E40" s="226" t="s">
        <v>1469</v>
      </c>
    </row>
    <row r="41" spans="1:5">
      <c r="A41" s="89" t="s">
        <v>789</v>
      </c>
      <c r="B41" s="90" t="s">
        <v>270</v>
      </c>
      <c r="C41" s="90">
        <v>5.4</v>
      </c>
      <c r="D41" s="179">
        <v>49</v>
      </c>
      <c r="E41" s="96" t="s">
        <v>886</v>
      </c>
    </row>
    <row r="42" spans="1:5">
      <c r="A42" s="74" t="s">
        <v>571</v>
      </c>
      <c r="B42" s="73" t="s">
        <v>75</v>
      </c>
      <c r="C42" s="73">
        <v>1.5</v>
      </c>
      <c r="D42" s="73">
        <f>D41+C42</f>
        <v>50.5</v>
      </c>
      <c r="E42" s="202" t="s">
        <v>542</v>
      </c>
    </row>
    <row r="43" spans="1:5">
      <c r="A43" s="74" t="s">
        <v>790</v>
      </c>
      <c r="B43" s="73" t="s">
        <v>382</v>
      </c>
      <c r="C43" s="73">
        <v>2</v>
      </c>
      <c r="D43" s="73">
        <f>D42+C43</f>
        <v>52.5</v>
      </c>
      <c r="E43" s="202" t="s">
        <v>791</v>
      </c>
    </row>
    <row r="44" spans="1:5">
      <c r="A44" s="74" t="s">
        <v>543</v>
      </c>
      <c r="B44" s="73" t="s">
        <v>14</v>
      </c>
      <c r="C44" s="73">
        <v>1.5</v>
      </c>
      <c r="D44" s="73">
        <f>D43+C44</f>
        <v>54</v>
      </c>
      <c r="E44" s="202" t="s">
        <v>792</v>
      </c>
    </row>
    <row r="45" spans="1:5">
      <c r="A45" s="74" t="s">
        <v>763</v>
      </c>
      <c r="B45" s="73" t="s">
        <v>14</v>
      </c>
      <c r="C45" s="73">
        <v>1.5</v>
      </c>
      <c r="D45" s="73">
        <f t="shared" ref="D45:D59" si="1">D44+C45</f>
        <v>55.5</v>
      </c>
      <c r="E45" s="58" t="s">
        <v>326</v>
      </c>
    </row>
    <row r="46" spans="1:5">
      <c r="A46" s="74" t="s">
        <v>793</v>
      </c>
      <c r="B46" s="73" t="s">
        <v>14</v>
      </c>
      <c r="C46" s="73">
        <v>3</v>
      </c>
      <c r="D46" s="73">
        <f t="shared" si="1"/>
        <v>58.5</v>
      </c>
      <c r="E46" s="172" t="s">
        <v>794</v>
      </c>
    </row>
    <row r="47" spans="1:5">
      <c r="A47" s="74" t="s">
        <v>795</v>
      </c>
      <c r="B47" s="73" t="s">
        <v>263</v>
      </c>
      <c r="C47" s="73">
        <v>2.5</v>
      </c>
      <c r="D47" s="73">
        <f t="shared" si="1"/>
        <v>61</v>
      </c>
      <c r="E47" s="172" t="s">
        <v>794</v>
      </c>
    </row>
    <row r="48" spans="1:5">
      <c r="A48" s="74" t="s">
        <v>105</v>
      </c>
      <c r="B48" s="73" t="s">
        <v>263</v>
      </c>
      <c r="C48" s="73">
        <v>2.5</v>
      </c>
      <c r="D48" s="73">
        <f t="shared" si="1"/>
        <v>63.5</v>
      </c>
      <c r="E48" s="172" t="s">
        <v>794</v>
      </c>
    </row>
    <row r="49" spans="1:5">
      <c r="A49" s="74" t="s">
        <v>796</v>
      </c>
      <c r="B49" s="73" t="s">
        <v>263</v>
      </c>
      <c r="C49" s="73">
        <v>1.5</v>
      </c>
      <c r="D49" s="73">
        <f t="shared" si="1"/>
        <v>65</v>
      </c>
      <c r="E49" s="172"/>
    </row>
    <row r="50" spans="1:5">
      <c r="A50" s="74" t="s">
        <v>273</v>
      </c>
      <c r="B50" s="73" t="s">
        <v>34</v>
      </c>
      <c r="C50" s="73">
        <v>2</v>
      </c>
      <c r="D50" s="73">
        <f t="shared" si="1"/>
        <v>67</v>
      </c>
      <c r="E50" s="58"/>
    </row>
    <row r="51" spans="1:5">
      <c r="A51" s="74" t="s">
        <v>274</v>
      </c>
      <c r="B51" s="73" t="s">
        <v>34</v>
      </c>
      <c r="C51" s="73">
        <v>3</v>
      </c>
      <c r="D51" s="73">
        <f t="shared" si="1"/>
        <v>70</v>
      </c>
      <c r="E51" s="58"/>
    </row>
    <row r="52" spans="1:5">
      <c r="A52" s="74" t="s">
        <v>757</v>
      </c>
      <c r="B52" s="73" t="s">
        <v>14</v>
      </c>
      <c r="C52" s="73">
        <v>3</v>
      </c>
      <c r="D52" s="73">
        <f t="shared" si="1"/>
        <v>73</v>
      </c>
      <c r="E52" s="58" t="s">
        <v>797</v>
      </c>
    </row>
    <row r="53" spans="1:5">
      <c r="A53" s="74" t="s">
        <v>1336</v>
      </c>
      <c r="B53" s="73" t="s">
        <v>27</v>
      </c>
      <c r="C53" s="73">
        <v>2.5</v>
      </c>
      <c r="D53" s="73">
        <f t="shared" si="1"/>
        <v>75.5</v>
      </c>
      <c r="E53" s="189" t="s">
        <v>1468</v>
      </c>
    </row>
    <row r="54" spans="1:5">
      <c r="A54" s="74" t="s">
        <v>1304</v>
      </c>
      <c r="B54" s="71" t="s">
        <v>1305</v>
      </c>
      <c r="C54" s="73">
        <v>2</v>
      </c>
      <c r="D54" s="73">
        <f t="shared" si="1"/>
        <v>77.5</v>
      </c>
      <c r="E54" s="58"/>
    </row>
    <row r="55" spans="1:5">
      <c r="A55" s="70" t="s">
        <v>53</v>
      </c>
      <c r="B55" s="117" t="s">
        <v>14</v>
      </c>
      <c r="C55" s="71">
        <v>0.5</v>
      </c>
      <c r="D55" s="73">
        <f t="shared" si="1"/>
        <v>78</v>
      </c>
      <c r="E55" s="58"/>
    </row>
    <row r="56" spans="1:5">
      <c r="A56" s="70" t="s">
        <v>1301</v>
      </c>
      <c r="B56" s="71" t="s">
        <v>14</v>
      </c>
      <c r="C56" s="71">
        <v>1.8</v>
      </c>
      <c r="D56" s="73">
        <f t="shared" si="1"/>
        <v>79.8</v>
      </c>
      <c r="E56" s="58"/>
    </row>
    <row r="57" spans="1:5">
      <c r="A57" s="70" t="s">
        <v>1300</v>
      </c>
      <c r="B57" s="71" t="s">
        <v>14</v>
      </c>
      <c r="C57" s="71">
        <v>1.2</v>
      </c>
      <c r="D57" s="73">
        <f t="shared" si="1"/>
        <v>81</v>
      </c>
      <c r="E57" s="58"/>
    </row>
    <row r="58" spans="1:5">
      <c r="A58" s="70" t="s">
        <v>1299</v>
      </c>
      <c r="B58" s="71" t="s">
        <v>14</v>
      </c>
      <c r="C58" s="71">
        <v>2.5</v>
      </c>
      <c r="D58" s="73">
        <f t="shared" si="1"/>
        <v>83.5</v>
      </c>
      <c r="E58" s="58"/>
    </row>
    <row r="59" spans="1:5" ht="16.5" thickBot="1">
      <c r="A59" s="294" t="s">
        <v>6</v>
      </c>
      <c r="B59" s="79"/>
      <c r="C59" s="79">
        <v>1</v>
      </c>
      <c r="D59" s="305">
        <f t="shared" si="1"/>
        <v>84.5</v>
      </c>
      <c r="E59" s="99"/>
    </row>
  </sheetData>
  <mergeCells count="1">
    <mergeCell ref="B40:D40"/>
  </mergeCells>
  <phoneticPr fontId="0" type="noConversion"/>
  <printOptions horizontalCentered="1"/>
  <pageMargins left="0" right="0" top="0.6692913385826772" bottom="0.78740157480314965" header="0.31496062992125984" footer="0.31496062992125984"/>
  <pageSetup paperSize="9" scale="81" orientation="portrait" r:id="rId1"/>
  <headerFooter alignWithMargins="0">
    <oddHeader>&amp;C&amp;"Arial,Gras"&amp;14&amp;UUNION CYCLOTOURISTE BERGERACOISE</oddHeader>
    <oddFooter>&amp;L&amp;"Arial,Gras"Maj Fev 2023&amp;C&amp;"Arial,Gras italique"&amp;12&amp;ECyclotourisme = solidarité et respect des autres. 
Respectons les automobilistes, ils nous respecteront !&amp;R&amp;"Arial,Gras"&amp;20N°39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E71"/>
  <sheetViews>
    <sheetView view="pageBreakPreview" topLeftCell="B21" zoomScale="60" zoomScaleNormal="100" workbookViewId="0">
      <selection activeCell="E42" sqref="E42"/>
    </sheetView>
  </sheetViews>
  <sheetFormatPr baseColWidth="10" defaultRowHeight="15.75"/>
  <cols>
    <col min="1" max="1" width="35.7109375" style="112" customWidth="1"/>
    <col min="2" max="2" width="10.7109375" style="104" customWidth="1"/>
    <col min="3" max="4" width="7.7109375" style="104" customWidth="1"/>
    <col min="5" max="5" width="35.7109375" style="92" customWidth="1"/>
    <col min="6" max="16384" width="11.42578125" style="112"/>
  </cols>
  <sheetData>
    <row r="1" spans="1:5">
      <c r="A1" s="59"/>
      <c r="B1" s="60"/>
      <c r="C1" s="60" t="s">
        <v>0</v>
      </c>
      <c r="D1" s="60" t="s">
        <v>0</v>
      </c>
      <c r="E1" s="141"/>
    </row>
    <row r="2" spans="1:5">
      <c r="A2" s="62" t="s">
        <v>2</v>
      </c>
      <c r="B2" s="63" t="s">
        <v>1</v>
      </c>
      <c r="C2" s="63" t="s">
        <v>3</v>
      </c>
      <c r="D2" s="63" t="s">
        <v>4</v>
      </c>
      <c r="E2" s="170" t="s">
        <v>5</v>
      </c>
    </row>
    <row r="3" spans="1:5" ht="16.5" thickBot="1">
      <c r="A3" s="65"/>
      <c r="B3" s="66" t="s">
        <v>106</v>
      </c>
      <c r="C3" s="66"/>
      <c r="D3" s="66"/>
      <c r="E3" s="142"/>
    </row>
    <row r="4" spans="1:5">
      <c r="A4" s="296" t="s">
        <v>6</v>
      </c>
      <c r="B4" s="184" t="s">
        <v>365</v>
      </c>
      <c r="C4" s="184">
        <v>0</v>
      </c>
      <c r="D4" s="184">
        <v>0</v>
      </c>
      <c r="E4" s="160"/>
    </row>
    <row r="5" spans="1:5">
      <c r="A5" s="152" t="s">
        <v>1299</v>
      </c>
      <c r="B5" s="153" t="s">
        <v>14</v>
      </c>
      <c r="C5" s="153">
        <v>1</v>
      </c>
      <c r="D5" s="153">
        <v>1</v>
      </c>
      <c r="E5" s="161"/>
    </row>
    <row r="6" spans="1:5" ht="17.25">
      <c r="A6" s="70" t="s">
        <v>1300</v>
      </c>
      <c r="B6" s="153" t="s">
        <v>14</v>
      </c>
      <c r="C6" s="153">
        <v>2.5</v>
      </c>
      <c r="D6" s="153">
        <f>D5+C6</f>
        <v>3.5</v>
      </c>
      <c r="E6" s="383" t="s">
        <v>1310</v>
      </c>
    </row>
    <row r="7" spans="1:5">
      <c r="A7" s="70" t="s">
        <v>1301</v>
      </c>
      <c r="B7" s="153" t="s">
        <v>14</v>
      </c>
      <c r="C7" s="153">
        <v>1.5</v>
      </c>
      <c r="D7" s="153">
        <f>D6+C7</f>
        <v>5</v>
      </c>
      <c r="E7" s="384" t="s">
        <v>1311</v>
      </c>
    </row>
    <row r="8" spans="1:5">
      <c r="A8" s="380" t="s">
        <v>1302</v>
      </c>
      <c r="B8" s="153" t="s">
        <v>1303</v>
      </c>
      <c r="C8" s="153">
        <v>1.5</v>
      </c>
      <c r="D8" s="153">
        <f>D7+C8</f>
        <v>6.5</v>
      </c>
      <c r="E8" s="384"/>
    </row>
    <row r="9" spans="1:5">
      <c r="A9" s="152" t="s">
        <v>1304</v>
      </c>
      <c r="B9" s="153" t="s">
        <v>27</v>
      </c>
      <c r="C9" s="153">
        <v>0.5</v>
      </c>
      <c r="D9" s="153">
        <f>D8+C9</f>
        <v>7</v>
      </c>
      <c r="E9" s="384" t="s">
        <v>1312</v>
      </c>
    </row>
    <row r="10" spans="1:5">
      <c r="A10" s="455" t="s">
        <v>1394</v>
      </c>
      <c r="B10" s="456"/>
      <c r="C10" s="456"/>
      <c r="D10" s="153">
        <v>7</v>
      </c>
      <c r="E10" s="384"/>
    </row>
    <row r="11" spans="1:5">
      <c r="A11" s="74" t="s">
        <v>566</v>
      </c>
      <c r="B11" s="73" t="s">
        <v>263</v>
      </c>
      <c r="C11" s="73">
        <v>8</v>
      </c>
      <c r="D11" s="73">
        <f>D9+C11</f>
        <v>15</v>
      </c>
      <c r="E11" s="58"/>
    </row>
    <row r="12" spans="1:5">
      <c r="A12" s="74" t="s">
        <v>393</v>
      </c>
      <c r="B12" s="73" t="s">
        <v>279</v>
      </c>
      <c r="C12" s="73">
        <v>4</v>
      </c>
      <c r="D12" s="73">
        <f t="shared" ref="D12:D38" si="0">D11+C12</f>
        <v>19</v>
      </c>
      <c r="E12" s="58"/>
    </row>
    <row r="13" spans="1:5">
      <c r="A13" s="74" t="s">
        <v>394</v>
      </c>
      <c r="B13" s="73" t="s">
        <v>279</v>
      </c>
      <c r="C13" s="73">
        <v>4</v>
      </c>
      <c r="D13" s="73">
        <f t="shared" si="0"/>
        <v>23</v>
      </c>
      <c r="E13" s="58"/>
    </row>
    <row r="14" spans="1:5">
      <c r="A14" s="74" t="s">
        <v>455</v>
      </c>
      <c r="B14" s="73" t="s">
        <v>50</v>
      </c>
      <c r="C14" s="73">
        <v>2.5</v>
      </c>
      <c r="D14" s="73">
        <f t="shared" si="0"/>
        <v>25.5</v>
      </c>
      <c r="E14" s="58"/>
    </row>
    <row r="15" spans="1:5">
      <c r="A15" s="74" t="s">
        <v>92</v>
      </c>
      <c r="B15" s="73" t="s">
        <v>108</v>
      </c>
      <c r="C15" s="73">
        <v>2</v>
      </c>
      <c r="D15" s="73">
        <f t="shared" si="0"/>
        <v>27.5</v>
      </c>
      <c r="E15" s="84" t="s">
        <v>764</v>
      </c>
    </row>
    <row r="16" spans="1:5">
      <c r="A16" s="74" t="s">
        <v>549</v>
      </c>
      <c r="B16" s="73" t="s">
        <v>119</v>
      </c>
      <c r="C16" s="73">
        <v>1</v>
      </c>
      <c r="D16" s="73">
        <f t="shared" si="0"/>
        <v>28.5</v>
      </c>
      <c r="E16" s="58"/>
    </row>
    <row r="17" spans="1:5">
      <c r="A17" s="74" t="s">
        <v>548</v>
      </c>
      <c r="B17" s="73" t="s">
        <v>536</v>
      </c>
      <c r="C17" s="73">
        <v>3.5</v>
      </c>
      <c r="D17" s="73">
        <f t="shared" si="0"/>
        <v>32</v>
      </c>
      <c r="E17" s="58"/>
    </row>
    <row r="18" spans="1:5">
      <c r="A18" s="75" t="s">
        <v>770</v>
      </c>
      <c r="B18" s="73" t="s">
        <v>14</v>
      </c>
      <c r="C18" s="73">
        <v>3</v>
      </c>
      <c r="D18" s="155">
        <f t="shared" si="0"/>
        <v>35</v>
      </c>
      <c r="E18" s="77" t="s">
        <v>15</v>
      </c>
    </row>
    <row r="19" spans="1:5">
      <c r="A19" s="74" t="s">
        <v>771</v>
      </c>
      <c r="B19" s="109" t="s">
        <v>772</v>
      </c>
      <c r="C19" s="73">
        <v>0.5</v>
      </c>
      <c r="D19" s="73">
        <f t="shared" si="0"/>
        <v>35.5</v>
      </c>
      <c r="E19" s="176"/>
    </row>
    <row r="20" spans="1:5">
      <c r="A20" s="74" t="s">
        <v>194</v>
      </c>
      <c r="B20" s="73" t="s">
        <v>193</v>
      </c>
      <c r="C20" s="73">
        <v>8.5</v>
      </c>
      <c r="D20" s="73">
        <f t="shared" si="0"/>
        <v>44</v>
      </c>
      <c r="E20" s="58"/>
    </row>
    <row r="21" spans="1:5">
      <c r="A21" s="106" t="s">
        <v>762</v>
      </c>
      <c r="B21" s="73" t="s">
        <v>190</v>
      </c>
      <c r="C21" s="73">
        <v>2</v>
      </c>
      <c r="D21" s="155">
        <f t="shared" si="0"/>
        <v>46</v>
      </c>
      <c r="E21" s="100" t="s">
        <v>773</v>
      </c>
    </row>
    <row r="22" spans="1:5">
      <c r="A22" s="74" t="s">
        <v>774</v>
      </c>
      <c r="B22" s="73" t="s">
        <v>116</v>
      </c>
      <c r="C22" s="73">
        <v>2</v>
      </c>
      <c r="D22" s="73">
        <f t="shared" si="0"/>
        <v>48</v>
      </c>
      <c r="E22" s="84" t="s">
        <v>775</v>
      </c>
    </row>
    <row r="23" spans="1:5">
      <c r="A23" s="74" t="s">
        <v>776</v>
      </c>
      <c r="B23" s="73" t="s">
        <v>191</v>
      </c>
      <c r="C23" s="73">
        <v>2</v>
      </c>
      <c r="D23" s="73">
        <f t="shared" si="0"/>
        <v>50</v>
      </c>
      <c r="E23" s="84" t="s">
        <v>574</v>
      </c>
    </row>
    <row r="24" spans="1:5">
      <c r="A24" s="74" t="s">
        <v>777</v>
      </c>
      <c r="B24" s="73" t="s">
        <v>190</v>
      </c>
      <c r="C24" s="73">
        <v>8</v>
      </c>
      <c r="D24" s="73">
        <f t="shared" si="0"/>
        <v>58</v>
      </c>
      <c r="E24" s="84" t="s">
        <v>778</v>
      </c>
    </row>
    <row r="25" spans="1:5">
      <c r="A25" s="74" t="s">
        <v>779</v>
      </c>
      <c r="B25" s="73" t="s">
        <v>190</v>
      </c>
      <c r="C25" s="73">
        <v>1</v>
      </c>
      <c r="D25" s="73">
        <f t="shared" si="0"/>
        <v>59</v>
      </c>
      <c r="E25" s="84"/>
    </row>
    <row r="26" spans="1:5">
      <c r="A26" s="74" t="s">
        <v>780</v>
      </c>
      <c r="B26" s="73" t="s">
        <v>188</v>
      </c>
      <c r="C26" s="73">
        <v>1</v>
      </c>
      <c r="D26" s="73">
        <f t="shared" si="0"/>
        <v>60</v>
      </c>
      <c r="E26" s="84"/>
    </row>
    <row r="27" spans="1:5">
      <c r="A27" s="74" t="s">
        <v>189</v>
      </c>
      <c r="B27" s="73" t="s">
        <v>188</v>
      </c>
      <c r="C27" s="73">
        <v>0.5</v>
      </c>
      <c r="D27" s="73">
        <f t="shared" si="0"/>
        <v>60.5</v>
      </c>
      <c r="E27" s="84"/>
    </row>
    <row r="28" spans="1:5">
      <c r="A28" s="74" t="s">
        <v>110</v>
      </c>
      <c r="B28" s="73" t="s">
        <v>75</v>
      </c>
      <c r="C28" s="73">
        <v>3.5</v>
      </c>
      <c r="D28" s="73">
        <f t="shared" si="0"/>
        <v>64</v>
      </c>
      <c r="E28" s="84"/>
    </row>
    <row r="29" spans="1:5">
      <c r="A29" s="74" t="s">
        <v>94</v>
      </c>
      <c r="B29" s="73" t="s">
        <v>50</v>
      </c>
      <c r="C29" s="73">
        <v>5</v>
      </c>
      <c r="D29" s="73">
        <f t="shared" si="0"/>
        <v>69</v>
      </c>
      <c r="E29" s="84" t="s">
        <v>1338</v>
      </c>
    </row>
    <row r="30" spans="1:5">
      <c r="A30" s="74" t="s">
        <v>93</v>
      </c>
      <c r="B30" s="73" t="s">
        <v>50</v>
      </c>
      <c r="C30" s="73">
        <v>4.5</v>
      </c>
      <c r="D30" s="73">
        <f t="shared" si="0"/>
        <v>73.5</v>
      </c>
      <c r="E30" s="84"/>
    </row>
    <row r="31" spans="1:5">
      <c r="A31" s="74" t="s">
        <v>788</v>
      </c>
      <c r="B31" s="73" t="s">
        <v>50</v>
      </c>
      <c r="C31" s="73">
        <v>4</v>
      </c>
      <c r="D31" s="73">
        <f t="shared" si="0"/>
        <v>77.5</v>
      </c>
      <c r="E31" s="84"/>
    </row>
    <row r="32" spans="1:5">
      <c r="A32" s="74" t="s">
        <v>92</v>
      </c>
      <c r="B32" s="73" t="s">
        <v>50</v>
      </c>
      <c r="C32" s="73">
        <v>6</v>
      </c>
      <c r="D32" s="73">
        <f t="shared" si="0"/>
        <v>83.5</v>
      </c>
      <c r="E32" s="84"/>
    </row>
    <row r="33" spans="1:5">
      <c r="A33" s="74" t="s">
        <v>51</v>
      </c>
      <c r="B33" s="73" t="s">
        <v>27</v>
      </c>
      <c r="C33" s="73">
        <v>8.5</v>
      </c>
      <c r="D33" s="73">
        <f t="shared" si="0"/>
        <v>92</v>
      </c>
      <c r="E33" s="84" t="s">
        <v>573</v>
      </c>
    </row>
    <row r="34" spans="1:5">
      <c r="A34" s="74" t="s">
        <v>118</v>
      </c>
      <c r="B34" s="73" t="s">
        <v>108</v>
      </c>
      <c r="C34" s="73">
        <v>6</v>
      </c>
      <c r="D34" s="73">
        <f t="shared" si="0"/>
        <v>98</v>
      </c>
      <c r="E34" s="84"/>
    </row>
    <row r="35" spans="1:5">
      <c r="A35" s="74" t="s">
        <v>109</v>
      </c>
      <c r="B35" s="73" t="s">
        <v>108</v>
      </c>
      <c r="C35" s="73">
        <v>3</v>
      </c>
      <c r="D35" s="73">
        <f t="shared" si="0"/>
        <v>101</v>
      </c>
      <c r="E35" s="84"/>
    </row>
    <row r="36" spans="1:5">
      <c r="A36" s="74" t="s">
        <v>225</v>
      </c>
      <c r="B36" s="73" t="s">
        <v>29</v>
      </c>
      <c r="C36" s="73">
        <v>3.5</v>
      </c>
      <c r="D36" s="73">
        <f t="shared" si="0"/>
        <v>104.5</v>
      </c>
      <c r="E36" s="84"/>
    </row>
    <row r="37" spans="1:5">
      <c r="A37" s="74" t="s">
        <v>107</v>
      </c>
      <c r="B37" s="73" t="s">
        <v>29</v>
      </c>
      <c r="C37" s="73">
        <v>4.5</v>
      </c>
      <c r="D37" s="73">
        <f t="shared" si="0"/>
        <v>109</v>
      </c>
      <c r="E37" s="84"/>
    </row>
    <row r="38" spans="1:5" ht="16.5" thickBot="1">
      <c r="A38" s="294" t="s">
        <v>6</v>
      </c>
      <c r="B38" s="79"/>
      <c r="C38" s="79">
        <v>8</v>
      </c>
      <c r="D38" s="305">
        <f t="shared" si="0"/>
        <v>117</v>
      </c>
      <c r="E38" s="99"/>
    </row>
    <row r="39" spans="1:5">
      <c r="A39" s="226" t="s">
        <v>760</v>
      </c>
      <c r="B39" s="171"/>
      <c r="C39" s="171"/>
      <c r="D39" s="171"/>
      <c r="E39" s="226" t="s">
        <v>1470</v>
      </c>
    </row>
    <row r="40" spans="1:5">
      <c r="A40" s="226" t="s">
        <v>893</v>
      </c>
      <c r="B40" s="171"/>
      <c r="C40" s="171"/>
      <c r="D40" s="171"/>
      <c r="E40" s="169"/>
    </row>
    <row r="41" spans="1:5" ht="17.25">
      <c r="A41" s="226" t="s">
        <v>1339</v>
      </c>
      <c r="B41" s="525" t="s">
        <v>878</v>
      </c>
      <c r="C41" s="525"/>
      <c r="D41" s="525"/>
      <c r="E41" s="177"/>
    </row>
    <row r="42" spans="1:5" ht="12.75" customHeight="1" thickBot="1">
      <c r="E42" s="226" t="s">
        <v>1471</v>
      </c>
    </row>
    <row r="43" spans="1:5" ht="15" customHeight="1">
      <c r="A43" s="89" t="s">
        <v>765</v>
      </c>
      <c r="B43" s="90" t="s">
        <v>536</v>
      </c>
      <c r="C43" s="90">
        <v>3</v>
      </c>
      <c r="D43" s="179">
        <v>35.5</v>
      </c>
      <c r="E43" s="423" t="s">
        <v>766</v>
      </c>
    </row>
    <row r="44" spans="1:5" ht="15" customHeight="1">
      <c r="A44" s="74" t="s">
        <v>767</v>
      </c>
      <c r="B44" s="73" t="s">
        <v>536</v>
      </c>
      <c r="C44" s="73">
        <v>0.5</v>
      </c>
      <c r="D44" s="73">
        <f>D43+C44</f>
        <v>36</v>
      </c>
      <c r="E44" s="84" t="s">
        <v>768</v>
      </c>
    </row>
    <row r="45" spans="1:5" ht="15" customHeight="1">
      <c r="A45" s="74" t="s">
        <v>564</v>
      </c>
      <c r="B45" s="73" t="s">
        <v>261</v>
      </c>
      <c r="C45" s="73">
        <v>3.5</v>
      </c>
      <c r="D45" s="73">
        <f>D44+C45</f>
        <v>39.5</v>
      </c>
      <c r="E45" s="84"/>
    </row>
    <row r="46" spans="1:5" ht="15" customHeight="1">
      <c r="A46" s="74" t="s">
        <v>565</v>
      </c>
      <c r="B46" s="73" t="s">
        <v>536</v>
      </c>
      <c r="C46" s="73">
        <v>1</v>
      </c>
      <c r="D46" s="73">
        <f>D45+C46</f>
        <v>40.5</v>
      </c>
      <c r="E46" s="84" t="s">
        <v>567</v>
      </c>
    </row>
    <row r="47" spans="1:5" ht="15" customHeight="1">
      <c r="A47" s="74" t="s">
        <v>761</v>
      </c>
      <c r="B47" s="73" t="s">
        <v>537</v>
      </c>
      <c r="C47" s="73">
        <v>4</v>
      </c>
      <c r="D47" s="73">
        <f t="shared" ref="D47:D54" si="1">D46+C47</f>
        <v>44.5</v>
      </c>
      <c r="E47" s="84" t="s">
        <v>568</v>
      </c>
    </row>
    <row r="48" spans="1:5" ht="15" customHeight="1">
      <c r="A48" s="74" t="s">
        <v>49</v>
      </c>
      <c r="B48" s="73" t="s">
        <v>50</v>
      </c>
      <c r="C48" s="73">
        <v>6</v>
      </c>
      <c r="D48" s="73">
        <f t="shared" si="1"/>
        <v>50.5</v>
      </c>
      <c r="E48" s="88" t="s">
        <v>769</v>
      </c>
    </row>
    <row r="49" spans="1:5" ht="15" customHeight="1">
      <c r="A49" s="74" t="s">
        <v>51</v>
      </c>
      <c r="B49" s="73" t="s">
        <v>27</v>
      </c>
      <c r="C49" s="73">
        <v>3</v>
      </c>
      <c r="D49" s="73">
        <f t="shared" si="1"/>
        <v>53.5</v>
      </c>
      <c r="E49" s="84"/>
    </row>
    <row r="50" spans="1:5" ht="15" customHeight="1">
      <c r="A50" s="74" t="s">
        <v>118</v>
      </c>
      <c r="B50" s="73" t="s">
        <v>108</v>
      </c>
      <c r="C50" s="73">
        <v>6</v>
      </c>
      <c r="D50" s="73">
        <f t="shared" si="1"/>
        <v>59.5</v>
      </c>
      <c r="E50" s="84"/>
    </row>
    <row r="51" spans="1:5">
      <c r="A51" s="74" t="s">
        <v>109</v>
      </c>
      <c r="B51" s="73" t="s">
        <v>108</v>
      </c>
      <c r="C51" s="73">
        <v>3</v>
      </c>
      <c r="D51" s="73">
        <f t="shared" si="1"/>
        <v>62.5</v>
      </c>
      <c r="E51" s="84" t="s">
        <v>569</v>
      </c>
    </row>
    <row r="52" spans="1:5">
      <c r="A52" s="74" t="s">
        <v>225</v>
      </c>
      <c r="B52" s="73" t="s">
        <v>29</v>
      </c>
      <c r="C52" s="73">
        <v>3.5</v>
      </c>
      <c r="D52" s="73">
        <f t="shared" si="1"/>
        <v>66</v>
      </c>
      <c r="E52" s="84"/>
    </row>
    <row r="53" spans="1:5">
      <c r="A53" s="74" t="s">
        <v>107</v>
      </c>
      <c r="B53" s="73" t="s">
        <v>29</v>
      </c>
      <c r="C53" s="73">
        <v>4.5</v>
      </c>
      <c r="D53" s="73">
        <f t="shared" si="1"/>
        <v>70.5</v>
      </c>
      <c r="E53" s="84"/>
    </row>
    <row r="54" spans="1:5" ht="16.5" thickBot="1">
      <c r="A54" s="294" t="s">
        <v>6</v>
      </c>
      <c r="B54" s="79"/>
      <c r="C54" s="79">
        <v>8</v>
      </c>
      <c r="D54" s="305">
        <f t="shared" si="1"/>
        <v>78.5</v>
      </c>
      <c r="E54" s="99"/>
    </row>
    <row r="55" spans="1:5">
      <c r="A55" s="173" t="s">
        <v>580</v>
      </c>
      <c r="B55" s="174"/>
      <c r="C55" s="174"/>
      <c r="D55" s="174"/>
      <c r="E55" s="174"/>
    </row>
    <row r="69" spans="1:5">
      <c r="A69" s="168"/>
      <c r="B69" s="105"/>
      <c r="C69" s="105"/>
      <c r="D69" s="105"/>
      <c r="E69" s="169"/>
    </row>
    <row r="70" spans="1:5">
      <c r="A70" s="168"/>
      <c r="B70" s="105"/>
      <c r="C70" s="105"/>
      <c r="D70" s="105"/>
      <c r="E70" s="169"/>
    </row>
    <row r="71" spans="1:5">
      <c r="A71" s="168"/>
      <c r="B71" s="105"/>
      <c r="C71" s="105"/>
      <c r="D71" s="105"/>
      <c r="E71" s="169"/>
    </row>
  </sheetData>
  <mergeCells count="1">
    <mergeCell ref="B41:D41"/>
  </mergeCells>
  <phoneticPr fontId="0" type="noConversion"/>
  <printOptions horizontalCentered="1"/>
  <pageMargins left="0" right="0" top="0.86614173228346458" bottom="0.98425196850393704" header="0.51181102362204722" footer="0.51181102362204722"/>
  <pageSetup paperSize="9" scale="84" orientation="portrait" r:id="rId1"/>
  <headerFooter alignWithMargins="0">
    <oddHeader>&amp;C&amp;"Arial,Gras"&amp;14&amp;UUNION CYCLOTOURISTE BERGERACOISE</oddHeader>
    <oddFooter>&amp;L&amp;"Arial,Gras"Maj Fev 2023&amp;R&amp;"Arial,Gras"&amp;20N°39 bis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55"/>
  <sheetViews>
    <sheetView topLeftCell="A17" zoomScaleNormal="100" workbookViewId="0">
      <selection activeCell="E37" sqref="E37"/>
    </sheetView>
  </sheetViews>
  <sheetFormatPr baseColWidth="10" defaultRowHeight="15.75"/>
  <cols>
    <col min="1" max="1" width="36.7109375" style="112" customWidth="1"/>
    <col min="2" max="2" width="10.7109375" style="112" customWidth="1"/>
    <col min="3" max="4" width="7.7109375" style="112" customWidth="1"/>
    <col min="5" max="5" width="36.7109375" style="92" customWidth="1"/>
    <col min="6" max="16384" width="11.42578125" style="92"/>
  </cols>
  <sheetData>
    <row r="1" spans="1:5">
      <c r="A1" s="59"/>
      <c r="B1" s="60"/>
      <c r="C1" s="60" t="s">
        <v>0</v>
      </c>
      <c r="D1" s="60" t="s">
        <v>0</v>
      </c>
      <c r="E1" s="252"/>
    </row>
    <row r="2" spans="1: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934</v>
      </c>
      <c r="C3" s="66"/>
      <c r="D3" s="66"/>
      <c r="E3" s="285"/>
    </row>
    <row r="4" spans="1:5">
      <c r="A4" s="89" t="s">
        <v>6</v>
      </c>
      <c r="B4" s="90" t="s">
        <v>20</v>
      </c>
      <c r="C4" s="90">
        <v>0</v>
      </c>
      <c r="D4" s="90">
        <v>0</v>
      </c>
      <c r="E4" s="197"/>
    </row>
    <row r="5" spans="1:5">
      <c r="A5" s="74" t="s">
        <v>21</v>
      </c>
      <c r="B5" s="73" t="s">
        <v>22</v>
      </c>
      <c r="C5" s="73">
        <v>3</v>
      </c>
      <c r="D5" s="73">
        <v>3</v>
      </c>
      <c r="E5" s="58" t="s">
        <v>1183</v>
      </c>
    </row>
    <row r="6" spans="1:5">
      <c r="A6" s="74" t="s">
        <v>23</v>
      </c>
      <c r="B6" s="73" t="s">
        <v>24</v>
      </c>
      <c r="C6" s="73">
        <v>1.5</v>
      </c>
      <c r="D6" s="73">
        <f>D5+C6</f>
        <v>4.5</v>
      </c>
      <c r="E6" s="58"/>
    </row>
    <row r="7" spans="1:5">
      <c r="A7" s="74" t="s">
        <v>25</v>
      </c>
      <c r="B7" s="73" t="s">
        <v>24</v>
      </c>
      <c r="C7" s="73">
        <v>3</v>
      </c>
      <c r="D7" s="73">
        <f>D6+C7</f>
        <v>7.5</v>
      </c>
      <c r="E7" s="58"/>
    </row>
    <row r="8" spans="1:5">
      <c r="A8" s="455" t="s">
        <v>1394</v>
      </c>
      <c r="B8" s="456"/>
      <c r="C8" s="456"/>
      <c r="D8" s="73">
        <v>7.5</v>
      </c>
      <c r="E8" s="58"/>
    </row>
    <row r="9" spans="1:5">
      <c r="A9" s="74" t="s">
        <v>102</v>
      </c>
      <c r="B9" s="73" t="s">
        <v>24</v>
      </c>
      <c r="C9" s="73">
        <v>4.5</v>
      </c>
      <c r="D9" s="73">
        <f>D7+C9</f>
        <v>12</v>
      </c>
      <c r="E9" s="58"/>
    </row>
    <row r="10" spans="1:5">
      <c r="A10" s="74" t="s">
        <v>70</v>
      </c>
      <c r="B10" s="73" t="s">
        <v>24</v>
      </c>
      <c r="C10" s="73">
        <v>6</v>
      </c>
      <c r="D10" s="73">
        <f t="shared" ref="D10:D33" si="0">D9+C10</f>
        <v>18</v>
      </c>
      <c r="E10" s="58"/>
    </row>
    <row r="11" spans="1:5">
      <c r="A11" s="74" t="s">
        <v>923</v>
      </c>
      <c r="B11" s="73" t="s">
        <v>77</v>
      </c>
      <c r="C11" s="73">
        <v>4</v>
      </c>
      <c r="D11" s="73">
        <f t="shared" si="0"/>
        <v>22</v>
      </c>
      <c r="E11" s="58"/>
    </row>
    <row r="12" spans="1:5">
      <c r="A12" s="74" t="s">
        <v>938</v>
      </c>
      <c r="B12" s="73" t="s">
        <v>64</v>
      </c>
      <c r="C12" s="73">
        <v>3</v>
      </c>
      <c r="D12" s="73">
        <f t="shared" si="0"/>
        <v>25</v>
      </c>
      <c r="E12" s="58"/>
    </row>
    <row r="13" spans="1:5">
      <c r="A13" s="74" t="s">
        <v>517</v>
      </c>
      <c r="B13" s="73" t="s">
        <v>64</v>
      </c>
      <c r="C13" s="73">
        <v>3.5</v>
      </c>
      <c r="D13" s="73">
        <f t="shared" si="0"/>
        <v>28.5</v>
      </c>
      <c r="E13" s="58"/>
    </row>
    <row r="14" spans="1:5">
      <c r="A14" s="75" t="s">
        <v>1181</v>
      </c>
      <c r="B14" s="73" t="s">
        <v>64</v>
      </c>
      <c r="C14" s="73">
        <v>10</v>
      </c>
      <c r="D14" s="155">
        <f t="shared" si="0"/>
        <v>38.5</v>
      </c>
      <c r="E14" s="77" t="s">
        <v>401</v>
      </c>
    </row>
    <row r="15" spans="1:5">
      <c r="A15" s="74" t="s">
        <v>515</v>
      </c>
      <c r="B15" s="73" t="s">
        <v>64</v>
      </c>
      <c r="C15" s="73">
        <v>3</v>
      </c>
      <c r="D15" s="73">
        <f t="shared" si="0"/>
        <v>41.5</v>
      </c>
      <c r="E15" s="172"/>
    </row>
    <row r="16" spans="1:5">
      <c r="A16" s="152" t="s">
        <v>63</v>
      </c>
      <c r="B16" s="153" t="s">
        <v>64</v>
      </c>
      <c r="C16" s="153">
        <v>10</v>
      </c>
      <c r="D16" s="73">
        <f t="shared" si="0"/>
        <v>51.5</v>
      </c>
      <c r="E16" s="161" t="s">
        <v>1161</v>
      </c>
    </row>
    <row r="17" spans="1:5">
      <c r="A17" s="152" t="s">
        <v>1230</v>
      </c>
      <c r="B17" s="153" t="s">
        <v>369</v>
      </c>
      <c r="C17" s="153">
        <v>2.2999999999999998</v>
      </c>
      <c r="D17" s="73">
        <f t="shared" si="0"/>
        <v>53.8</v>
      </c>
      <c r="E17" s="58" t="s">
        <v>525</v>
      </c>
    </row>
    <row r="18" spans="1:5">
      <c r="A18" s="298" t="s">
        <v>364</v>
      </c>
      <c r="B18" s="73" t="s">
        <v>1115</v>
      </c>
      <c r="C18" s="109">
        <v>7.2</v>
      </c>
      <c r="D18" s="137">
        <f t="shared" si="0"/>
        <v>61</v>
      </c>
      <c r="E18" s="299" t="s">
        <v>1162</v>
      </c>
    </row>
    <row r="19" spans="1:5">
      <c r="A19" s="152" t="s">
        <v>1114</v>
      </c>
      <c r="B19" s="300" t="s">
        <v>1115</v>
      </c>
      <c r="C19" s="153">
        <v>6</v>
      </c>
      <c r="D19" s="73">
        <f t="shared" si="0"/>
        <v>67</v>
      </c>
      <c r="E19" s="161"/>
    </row>
    <row r="20" spans="1:5">
      <c r="A20" s="301" t="s">
        <v>1231</v>
      </c>
      <c r="B20" s="153" t="s">
        <v>64</v>
      </c>
      <c r="C20" s="300">
        <v>0.5</v>
      </c>
      <c r="D20" s="73">
        <f t="shared" si="0"/>
        <v>67.5</v>
      </c>
      <c r="E20" s="161" t="s">
        <v>1163</v>
      </c>
    </row>
    <row r="21" spans="1:5">
      <c r="A21" s="301" t="s">
        <v>1180</v>
      </c>
      <c r="B21" s="153" t="s">
        <v>513</v>
      </c>
      <c r="C21" s="300">
        <v>9.5</v>
      </c>
      <c r="D21" s="73">
        <f t="shared" si="0"/>
        <v>77</v>
      </c>
      <c r="E21" s="161"/>
    </row>
    <row r="22" spans="1:5">
      <c r="A22" s="152" t="s">
        <v>1164</v>
      </c>
      <c r="B22" s="153" t="s">
        <v>1165</v>
      </c>
      <c r="C22" s="153">
        <v>6</v>
      </c>
      <c r="D22" s="73">
        <f t="shared" si="0"/>
        <v>83</v>
      </c>
      <c r="E22" s="281" t="s">
        <v>293</v>
      </c>
    </row>
    <row r="23" spans="1:5">
      <c r="A23" s="152" t="s">
        <v>1166</v>
      </c>
      <c r="B23" s="153" t="s">
        <v>75</v>
      </c>
      <c r="C23" s="153">
        <v>1</v>
      </c>
      <c r="D23" s="73">
        <f t="shared" si="0"/>
        <v>84</v>
      </c>
      <c r="E23" s="161" t="s">
        <v>842</v>
      </c>
    </row>
    <row r="24" spans="1:5">
      <c r="A24" s="154" t="s">
        <v>137</v>
      </c>
      <c r="B24" s="153" t="s">
        <v>75</v>
      </c>
      <c r="C24" s="302">
        <v>6</v>
      </c>
      <c r="D24" s="73">
        <f t="shared" si="0"/>
        <v>90</v>
      </c>
      <c r="E24" s="303" t="s">
        <v>456</v>
      </c>
    </row>
    <row r="25" spans="1:5">
      <c r="A25" s="152" t="s">
        <v>233</v>
      </c>
      <c r="B25" s="153" t="s">
        <v>138</v>
      </c>
      <c r="C25" s="153">
        <v>3</v>
      </c>
      <c r="D25" s="73">
        <f t="shared" si="0"/>
        <v>93</v>
      </c>
      <c r="E25" s="303" t="s">
        <v>1167</v>
      </c>
    </row>
    <row r="26" spans="1:5">
      <c r="A26" s="154" t="s">
        <v>1110</v>
      </c>
      <c r="B26" s="153" t="s">
        <v>75</v>
      </c>
      <c r="C26" s="153">
        <v>5</v>
      </c>
      <c r="D26" s="73">
        <f t="shared" si="0"/>
        <v>98</v>
      </c>
      <c r="E26" s="161" t="s">
        <v>1168</v>
      </c>
    </row>
    <row r="27" spans="1:5">
      <c r="A27" s="154" t="s">
        <v>76</v>
      </c>
      <c r="B27" s="153" t="s">
        <v>75</v>
      </c>
      <c r="C27" s="302">
        <v>5</v>
      </c>
      <c r="D27" s="73">
        <f t="shared" si="0"/>
        <v>103</v>
      </c>
      <c r="E27" s="161" t="s">
        <v>1169</v>
      </c>
    </row>
    <row r="28" spans="1:5">
      <c r="A28" s="152" t="s">
        <v>129</v>
      </c>
      <c r="B28" s="153" t="s">
        <v>75</v>
      </c>
      <c r="C28" s="153">
        <v>4</v>
      </c>
      <c r="D28" s="73">
        <f t="shared" si="0"/>
        <v>107</v>
      </c>
      <c r="E28" s="161"/>
    </row>
    <row r="29" spans="1:5">
      <c r="A29" s="152" t="s">
        <v>74</v>
      </c>
      <c r="B29" s="153" t="s">
        <v>22</v>
      </c>
      <c r="C29" s="153">
        <v>2</v>
      </c>
      <c r="D29" s="73">
        <f t="shared" si="0"/>
        <v>109</v>
      </c>
      <c r="E29" s="161" t="s">
        <v>611</v>
      </c>
    </row>
    <row r="30" spans="1:5">
      <c r="A30" s="152" t="s">
        <v>1109</v>
      </c>
      <c r="B30" s="153" t="s">
        <v>22</v>
      </c>
      <c r="C30" s="153">
        <v>6</v>
      </c>
      <c r="D30" s="73">
        <f t="shared" si="0"/>
        <v>115</v>
      </c>
      <c r="E30" s="161"/>
    </row>
    <row r="31" spans="1:5">
      <c r="A31" s="152" t="s">
        <v>348</v>
      </c>
      <c r="B31" s="153" t="s">
        <v>22</v>
      </c>
      <c r="C31" s="153">
        <v>4</v>
      </c>
      <c r="D31" s="73">
        <f t="shared" si="0"/>
        <v>119</v>
      </c>
      <c r="E31" s="161"/>
    </row>
    <row r="32" spans="1:5">
      <c r="A32" s="152" t="s">
        <v>349</v>
      </c>
      <c r="B32" s="153" t="s">
        <v>20</v>
      </c>
      <c r="C32" s="153">
        <v>10.8</v>
      </c>
      <c r="D32" s="73">
        <f t="shared" si="0"/>
        <v>129.80000000000001</v>
      </c>
      <c r="E32" s="161"/>
    </row>
    <row r="33" spans="1:5" ht="16.5" thickBot="1">
      <c r="A33" s="304" t="s">
        <v>6</v>
      </c>
      <c r="B33" s="159"/>
      <c r="C33" s="159">
        <v>2.5</v>
      </c>
      <c r="D33" s="305">
        <f t="shared" si="0"/>
        <v>132.30000000000001</v>
      </c>
      <c r="E33" s="163"/>
    </row>
    <row r="34" spans="1:5" ht="13.5">
      <c r="A34" s="306" t="s">
        <v>1170</v>
      </c>
      <c r="B34" s="307"/>
      <c r="C34" s="307"/>
      <c r="D34" s="93"/>
      <c r="E34" s="306" t="s">
        <v>1478</v>
      </c>
    </row>
    <row r="35" spans="1:5" ht="13.5">
      <c r="A35" s="526" t="s">
        <v>1171</v>
      </c>
      <c r="B35" s="526"/>
      <c r="C35" s="526"/>
      <c r="D35" s="526"/>
      <c r="E35" s="306" t="s">
        <v>1432</v>
      </c>
    </row>
    <row r="36" spans="1:5" ht="15">
      <c r="A36" s="306" t="s">
        <v>1172</v>
      </c>
      <c r="B36" s="151"/>
      <c r="C36" s="151"/>
      <c r="D36" s="151"/>
      <c r="E36" s="165"/>
    </row>
    <row r="37" spans="1:5" ht="13.5">
      <c r="A37" s="306" t="s">
        <v>1173</v>
      </c>
      <c r="B37" s="308"/>
      <c r="C37" s="308"/>
      <c r="D37" s="250"/>
      <c r="E37" s="306" t="s">
        <v>1489</v>
      </c>
    </row>
    <row r="38" spans="1:5" ht="16.5" thickBot="1">
      <c r="A38" s="263" t="s">
        <v>1174</v>
      </c>
      <c r="B38" s="31"/>
      <c r="C38" s="309"/>
      <c r="D38" s="104"/>
      <c r="E38" s="306" t="s">
        <v>1433</v>
      </c>
    </row>
    <row r="39" spans="1:5">
      <c r="A39" s="89" t="s">
        <v>1182</v>
      </c>
      <c r="B39" s="310" t="s">
        <v>1175</v>
      </c>
      <c r="C39" s="90">
        <v>10</v>
      </c>
      <c r="D39" s="179">
        <v>38.5</v>
      </c>
      <c r="E39" s="160" t="s">
        <v>1176</v>
      </c>
    </row>
    <row r="40" spans="1:5">
      <c r="A40" s="152" t="s">
        <v>296</v>
      </c>
      <c r="B40" s="153" t="s">
        <v>1184</v>
      </c>
      <c r="C40" s="153">
        <v>5.5</v>
      </c>
      <c r="D40" s="73">
        <f>D39+C40</f>
        <v>44</v>
      </c>
      <c r="E40" s="161" t="s">
        <v>1185</v>
      </c>
    </row>
    <row r="41" spans="1:5">
      <c r="A41" s="74" t="s">
        <v>433</v>
      </c>
      <c r="B41" s="73" t="s">
        <v>291</v>
      </c>
      <c r="C41" s="73">
        <v>3</v>
      </c>
      <c r="D41" s="73">
        <f>D40+C41</f>
        <v>47</v>
      </c>
      <c r="E41" s="161"/>
    </row>
    <row r="42" spans="1:5">
      <c r="A42" s="74" t="s">
        <v>524</v>
      </c>
      <c r="B42" s="73" t="s">
        <v>291</v>
      </c>
      <c r="C42" s="73">
        <v>3</v>
      </c>
      <c r="D42" s="73">
        <f t="shared" ref="D42:D51" si="1">D41+C42</f>
        <v>50</v>
      </c>
      <c r="E42" s="58" t="s">
        <v>1186</v>
      </c>
    </row>
    <row r="43" spans="1:5">
      <c r="A43" s="74" t="s">
        <v>297</v>
      </c>
      <c r="B43" s="73" t="s">
        <v>14</v>
      </c>
      <c r="C43" s="73">
        <v>3</v>
      </c>
      <c r="D43" s="73">
        <f t="shared" si="1"/>
        <v>53</v>
      </c>
      <c r="E43" s="58"/>
    </row>
    <row r="44" spans="1:5">
      <c r="A44" s="74" t="s">
        <v>1177</v>
      </c>
      <c r="B44" s="73" t="s">
        <v>14</v>
      </c>
      <c r="C44" s="73">
        <v>6</v>
      </c>
      <c r="D44" s="73">
        <f t="shared" si="1"/>
        <v>59</v>
      </c>
      <c r="E44" s="58"/>
    </row>
    <row r="45" spans="1:5">
      <c r="A45" s="74" t="s">
        <v>1178</v>
      </c>
      <c r="B45" s="73" t="s">
        <v>14</v>
      </c>
      <c r="C45" s="73">
        <v>3.5</v>
      </c>
      <c r="D45" s="451">
        <f t="shared" si="1"/>
        <v>62.5</v>
      </c>
      <c r="E45" s="131"/>
    </row>
    <row r="46" spans="1:5">
      <c r="A46" s="74" t="s">
        <v>519</v>
      </c>
      <c r="B46" s="73" t="s">
        <v>24</v>
      </c>
      <c r="C46" s="73">
        <v>4.5</v>
      </c>
      <c r="D46" s="73">
        <f t="shared" si="1"/>
        <v>67</v>
      </c>
      <c r="E46" s="58"/>
    </row>
    <row r="47" spans="1:5">
      <c r="A47" s="74" t="s">
        <v>1179</v>
      </c>
      <c r="B47" s="73" t="s">
        <v>24</v>
      </c>
      <c r="C47" s="73">
        <v>1</v>
      </c>
      <c r="D47" s="73">
        <f t="shared" si="1"/>
        <v>68</v>
      </c>
      <c r="E47" s="58"/>
    </row>
    <row r="48" spans="1:5">
      <c r="A48" s="74" t="s">
        <v>25</v>
      </c>
      <c r="B48" s="73" t="s">
        <v>24</v>
      </c>
      <c r="C48" s="73">
        <v>8</v>
      </c>
      <c r="D48" s="73">
        <f t="shared" si="1"/>
        <v>76</v>
      </c>
      <c r="E48" s="58"/>
    </row>
    <row r="49" spans="1:5">
      <c r="A49" s="74" t="s">
        <v>103</v>
      </c>
      <c r="B49" s="73" t="s">
        <v>22</v>
      </c>
      <c r="C49" s="73">
        <v>3.5</v>
      </c>
      <c r="D49" s="73">
        <f t="shared" si="1"/>
        <v>79.5</v>
      </c>
      <c r="E49" s="58"/>
    </row>
    <row r="50" spans="1:5">
      <c r="A50" s="74" t="s">
        <v>349</v>
      </c>
      <c r="B50" s="73" t="s">
        <v>20</v>
      </c>
      <c r="C50" s="73">
        <v>1.5</v>
      </c>
      <c r="D50" s="73">
        <f t="shared" si="1"/>
        <v>81</v>
      </c>
      <c r="E50" s="58"/>
    </row>
    <row r="51" spans="1:5" ht="16.5" thickBot="1">
      <c r="A51" s="294" t="s">
        <v>6</v>
      </c>
      <c r="B51" s="79"/>
      <c r="C51" s="79">
        <v>2.5</v>
      </c>
      <c r="D51" s="305">
        <f t="shared" si="1"/>
        <v>83.5</v>
      </c>
      <c r="E51" s="99"/>
    </row>
    <row r="52" spans="1:5">
      <c r="A52" s="168"/>
      <c r="B52" s="105"/>
      <c r="C52" s="105"/>
      <c r="D52" s="105"/>
      <c r="E52" s="169"/>
    </row>
    <row r="53" spans="1:5">
      <c r="A53" s="168"/>
      <c r="B53" s="105"/>
      <c r="C53" s="105"/>
      <c r="D53" s="105"/>
      <c r="E53" s="169"/>
    </row>
    <row r="54" spans="1:5">
      <c r="A54" s="168"/>
      <c r="B54" s="105"/>
      <c r="C54" s="105"/>
      <c r="D54" s="105"/>
      <c r="E54" s="169"/>
    </row>
    <row r="55" spans="1:5">
      <c r="A55" s="168"/>
      <c r="B55" s="105"/>
      <c r="C55" s="105"/>
      <c r="D55" s="105"/>
      <c r="E55" s="169"/>
    </row>
  </sheetData>
  <mergeCells count="1">
    <mergeCell ref="A35:D35"/>
  </mergeCells>
  <phoneticPr fontId="0" type="noConversion"/>
  <printOptions horizontalCentered="1"/>
  <pageMargins left="0" right="0" top="0.98425196850393704" bottom="0.78740157480314965" header="0.51181102362204722" footer="0.51181102362204722"/>
  <pageSetup paperSize="9" scale="90" orientation="portrait" r:id="rId1"/>
  <headerFooter alignWithMargins="0">
    <oddHeader>&amp;C&amp;"Arial,Gras"&amp;14&amp;UUNION CYCLOTOURISTE BERGERACOISE</oddHeader>
    <oddFooter>&amp;L&amp;"Arial,Gras"Maj 2023&amp;C&amp;"Rockwell Extra Bold,Italique"&amp;12&amp;UPour notre sécurité respectons le code de la route!!&amp;R&amp;"Arial,Gras"&amp;20N°40</oddFooter>
  </headerFooter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E46"/>
  <sheetViews>
    <sheetView topLeftCell="A9" workbookViewId="0">
      <selection activeCell="E33" sqref="E33"/>
    </sheetView>
  </sheetViews>
  <sheetFormatPr baseColWidth="10" defaultColWidth="11.42578125" defaultRowHeight="15"/>
  <cols>
    <col min="1" max="1" width="35.7109375" style="38" customWidth="1"/>
    <col min="2" max="2" width="10.7109375" style="37" customWidth="1"/>
    <col min="3" max="4" width="7.7109375" style="37" customWidth="1"/>
    <col min="5" max="5" width="35.7109375" style="425" customWidth="1"/>
  </cols>
  <sheetData>
    <row r="1" spans="1:5" ht="15.75">
      <c r="A1" s="59"/>
      <c r="B1" s="60"/>
      <c r="C1" s="60" t="s">
        <v>0</v>
      </c>
      <c r="D1" s="60" t="s">
        <v>0</v>
      </c>
      <c r="E1" s="61"/>
    </row>
    <row r="2" spans="1:5" ht="15.7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1343</v>
      </c>
      <c r="C3" s="66"/>
      <c r="D3" s="66"/>
      <c r="E3" s="67"/>
    </row>
    <row r="4" spans="1:5" ht="15.75">
      <c r="A4" s="89" t="s">
        <v>6</v>
      </c>
      <c r="B4" s="90" t="s">
        <v>7</v>
      </c>
      <c r="C4" s="90">
        <v>0</v>
      </c>
      <c r="D4" s="90">
        <v>0</v>
      </c>
      <c r="E4" s="424"/>
    </row>
    <row r="5" spans="1:5" ht="15.75">
      <c r="A5" s="74" t="s">
        <v>1342</v>
      </c>
      <c r="B5" s="73" t="s">
        <v>7</v>
      </c>
      <c r="C5" s="73">
        <v>7</v>
      </c>
      <c r="D5" s="73">
        <v>7</v>
      </c>
      <c r="E5" s="322"/>
    </row>
    <row r="6" spans="1:5" ht="15.75">
      <c r="A6" s="455" t="s">
        <v>1394</v>
      </c>
      <c r="B6" s="456"/>
      <c r="C6" s="456"/>
      <c r="D6" s="73">
        <v>7</v>
      </c>
      <c r="E6" s="322"/>
    </row>
    <row r="7" spans="1:5" ht="15.75">
      <c r="A7" s="74" t="s">
        <v>335</v>
      </c>
      <c r="B7" s="73" t="s">
        <v>336</v>
      </c>
      <c r="C7" s="73">
        <v>19</v>
      </c>
      <c r="D7" s="73">
        <f>D5+C7</f>
        <v>26</v>
      </c>
      <c r="E7" s="322"/>
    </row>
    <row r="8" spans="1:5" ht="15.75">
      <c r="A8" s="74" t="s">
        <v>417</v>
      </c>
      <c r="B8" s="73" t="s">
        <v>336</v>
      </c>
      <c r="C8" s="73">
        <v>4</v>
      </c>
      <c r="D8" s="73">
        <f t="shared" ref="D8:D27" si="0">D7+C8</f>
        <v>30</v>
      </c>
      <c r="E8" s="322"/>
    </row>
    <row r="9" spans="1:5" ht="15.75">
      <c r="A9" s="74" t="s">
        <v>192</v>
      </c>
      <c r="B9" s="73" t="s">
        <v>336</v>
      </c>
      <c r="C9" s="73">
        <v>0.5</v>
      </c>
      <c r="D9" s="73">
        <f t="shared" si="0"/>
        <v>30.5</v>
      </c>
      <c r="E9" s="322"/>
    </row>
    <row r="10" spans="1:5" ht="15.75">
      <c r="A10" s="74" t="s">
        <v>418</v>
      </c>
      <c r="B10" s="73" t="s">
        <v>336</v>
      </c>
      <c r="C10" s="73">
        <v>7</v>
      </c>
      <c r="D10" s="73">
        <f t="shared" si="0"/>
        <v>37.5</v>
      </c>
      <c r="E10" s="322"/>
    </row>
    <row r="11" spans="1:5" ht="15.75">
      <c r="A11" s="74" t="s">
        <v>337</v>
      </c>
      <c r="B11" s="73" t="s">
        <v>29</v>
      </c>
      <c r="C11" s="73">
        <v>4.7</v>
      </c>
      <c r="D11" s="73">
        <f t="shared" si="0"/>
        <v>42.2</v>
      </c>
      <c r="E11" s="322"/>
    </row>
    <row r="12" spans="1:5" ht="15.75">
      <c r="A12" s="74" t="s">
        <v>419</v>
      </c>
      <c r="B12" s="73" t="s">
        <v>420</v>
      </c>
      <c r="C12" s="73">
        <v>10</v>
      </c>
      <c r="D12" s="73">
        <f t="shared" si="0"/>
        <v>52.2</v>
      </c>
      <c r="E12" s="322"/>
    </row>
    <row r="13" spans="1:5" ht="15.75">
      <c r="A13" s="74" t="s">
        <v>1341</v>
      </c>
      <c r="B13" s="73" t="s">
        <v>34</v>
      </c>
      <c r="C13" s="73">
        <v>7.8</v>
      </c>
      <c r="D13" s="73">
        <f t="shared" si="0"/>
        <v>60</v>
      </c>
      <c r="E13" s="320" t="s">
        <v>18</v>
      </c>
    </row>
    <row r="14" spans="1:5" ht="15.75">
      <c r="A14" s="74" t="s">
        <v>340</v>
      </c>
      <c r="B14" s="73" t="s">
        <v>341</v>
      </c>
      <c r="C14" s="73">
        <v>1</v>
      </c>
      <c r="D14" s="73">
        <f t="shared" si="0"/>
        <v>61</v>
      </c>
      <c r="E14" s="322"/>
    </row>
    <row r="15" spans="1:5" ht="15.75">
      <c r="A15" s="74" t="s">
        <v>44</v>
      </c>
      <c r="B15" s="73" t="s">
        <v>119</v>
      </c>
      <c r="C15" s="73">
        <v>7.5</v>
      </c>
      <c r="D15" s="73">
        <f t="shared" si="0"/>
        <v>68.5</v>
      </c>
      <c r="E15" s="322"/>
    </row>
    <row r="16" spans="1:5" ht="15.75">
      <c r="A16" s="74" t="s">
        <v>47</v>
      </c>
      <c r="B16" s="73" t="s">
        <v>279</v>
      </c>
      <c r="C16" s="73">
        <v>4.8</v>
      </c>
      <c r="D16" s="73">
        <f t="shared" si="0"/>
        <v>73.3</v>
      </c>
      <c r="E16" s="322"/>
    </row>
    <row r="17" spans="1:5" ht="15.75">
      <c r="A17" s="74" t="s">
        <v>342</v>
      </c>
      <c r="B17" s="73" t="s">
        <v>50</v>
      </c>
      <c r="C17" s="73">
        <v>1.7</v>
      </c>
      <c r="D17" s="73">
        <f t="shared" si="0"/>
        <v>75</v>
      </c>
      <c r="E17" s="322"/>
    </row>
    <row r="18" spans="1:5" ht="15.75">
      <c r="A18" s="74" t="s">
        <v>343</v>
      </c>
      <c r="B18" s="73" t="s">
        <v>261</v>
      </c>
      <c r="C18" s="73">
        <v>11</v>
      </c>
      <c r="D18" s="73">
        <f t="shared" si="0"/>
        <v>86</v>
      </c>
      <c r="E18" s="322"/>
    </row>
    <row r="19" spans="1:5" ht="15.75">
      <c r="A19" s="74" t="s">
        <v>115</v>
      </c>
      <c r="B19" s="73" t="s">
        <v>50</v>
      </c>
      <c r="C19" s="73">
        <v>6</v>
      </c>
      <c r="D19" s="73">
        <f t="shared" si="0"/>
        <v>92</v>
      </c>
      <c r="E19" s="322"/>
    </row>
    <row r="20" spans="1:5" ht="15.75">
      <c r="A20" s="74" t="s">
        <v>51</v>
      </c>
      <c r="B20" s="73" t="s">
        <v>27</v>
      </c>
      <c r="C20" s="73">
        <v>2.5</v>
      </c>
      <c r="D20" s="73">
        <f t="shared" si="0"/>
        <v>94.5</v>
      </c>
      <c r="E20" s="322"/>
    </row>
    <row r="21" spans="1:5" ht="15.75">
      <c r="A21" s="74" t="s">
        <v>52</v>
      </c>
      <c r="B21" s="73" t="s">
        <v>27</v>
      </c>
      <c r="C21" s="73">
        <v>8.5</v>
      </c>
      <c r="D21" s="73">
        <f t="shared" si="0"/>
        <v>103</v>
      </c>
      <c r="E21" s="322"/>
    </row>
    <row r="22" spans="1:5" ht="15.75">
      <c r="A22" s="74" t="s">
        <v>1304</v>
      </c>
      <c r="B22" s="71" t="s">
        <v>1305</v>
      </c>
      <c r="C22" s="73">
        <v>8</v>
      </c>
      <c r="D22" s="73">
        <f t="shared" si="0"/>
        <v>111</v>
      </c>
      <c r="E22" s="322" t="s">
        <v>1306</v>
      </c>
    </row>
    <row r="23" spans="1:5" ht="15.75">
      <c r="A23" s="70" t="s">
        <v>53</v>
      </c>
      <c r="B23" s="117" t="s">
        <v>14</v>
      </c>
      <c r="C23" s="71">
        <v>0.5</v>
      </c>
      <c r="D23" s="73">
        <f t="shared" si="0"/>
        <v>111.5</v>
      </c>
      <c r="E23" s="322" t="s">
        <v>1307</v>
      </c>
    </row>
    <row r="24" spans="1:5" ht="15.75">
      <c r="A24" s="70" t="s">
        <v>1301</v>
      </c>
      <c r="B24" s="71" t="s">
        <v>14</v>
      </c>
      <c r="C24" s="71">
        <v>1.5</v>
      </c>
      <c r="D24" s="73">
        <f t="shared" si="0"/>
        <v>113</v>
      </c>
      <c r="E24" s="322" t="s">
        <v>1308</v>
      </c>
    </row>
    <row r="25" spans="1:5" ht="15.75">
      <c r="A25" s="70" t="s">
        <v>1300</v>
      </c>
      <c r="B25" s="71" t="s">
        <v>14</v>
      </c>
      <c r="C25" s="71">
        <v>1.2</v>
      </c>
      <c r="D25" s="73">
        <f t="shared" si="0"/>
        <v>114.2</v>
      </c>
      <c r="E25" s="324" t="s">
        <v>1317</v>
      </c>
    </row>
    <row r="26" spans="1:5" ht="15.75">
      <c r="A26" s="70" t="s">
        <v>1299</v>
      </c>
      <c r="B26" s="71" t="s">
        <v>14</v>
      </c>
      <c r="C26" s="71">
        <v>2.5</v>
      </c>
      <c r="D26" s="73">
        <f t="shared" si="0"/>
        <v>116.7</v>
      </c>
      <c r="E26" s="322" t="s">
        <v>1090</v>
      </c>
    </row>
    <row r="27" spans="1:5" ht="15.75">
      <c r="A27" s="75" t="s">
        <v>6</v>
      </c>
      <c r="B27" s="73"/>
      <c r="C27" s="73">
        <v>1.3</v>
      </c>
      <c r="D27" s="155">
        <f t="shared" si="0"/>
        <v>118</v>
      </c>
      <c r="E27" s="322"/>
    </row>
    <row r="28" spans="1:5" ht="15.75">
      <c r="A28" s="129"/>
      <c r="B28" s="134"/>
      <c r="C28" s="134"/>
      <c r="D28" s="73"/>
      <c r="E28" s="322"/>
    </row>
    <row r="29" spans="1:5" ht="16.5" thickBot="1">
      <c r="A29" s="122"/>
      <c r="B29" s="79"/>
      <c r="C29" s="79"/>
      <c r="D29" s="79"/>
      <c r="E29" s="107"/>
    </row>
    <row r="31" spans="1:5">
      <c r="A31" s="527" t="s">
        <v>1340</v>
      </c>
      <c r="B31" s="527"/>
      <c r="E31" s="511" t="s">
        <v>1473</v>
      </c>
    </row>
    <row r="32" spans="1:5" ht="13.5">
      <c r="E32" s="226" t="s">
        <v>1542</v>
      </c>
    </row>
    <row r="44" spans="1:5" ht="15" customHeight="1">
      <c r="A44" s="522" t="s">
        <v>839</v>
      </c>
      <c r="B44" s="522"/>
      <c r="C44" s="522"/>
      <c r="D44" s="522"/>
      <c r="E44" s="522"/>
    </row>
    <row r="45" spans="1:5" ht="15" customHeight="1">
      <c r="A45" s="522" t="s">
        <v>840</v>
      </c>
      <c r="B45" s="522"/>
      <c r="C45" s="522"/>
      <c r="D45" s="522"/>
      <c r="E45" s="522"/>
    </row>
    <row r="46" spans="1:5" ht="15" customHeight="1">
      <c r="A46" s="522" t="s">
        <v>841</v>
      </c>
      <c r="B46" s="522"/>
      <c r="C46" s="522"/>
      <c r="D46" s="522"/>
      <c r="E46" s="522"/>
    </row>
  </sheetData>
  <mergeCells count="4">
    <mergeCell ref="A31:B31"/>
    <mergeCell ref="A44:E44"/>
    <mergeCell ref="A45:E45"/>
    <mergeCell ref="A46:E46"/>
  </mergeCells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r:id="rId1"/>
  <headerFooter alignWithMargins="0">
    <oddHeader>&amp;C&amp;"Arial,Gras"&amp;14&amp;UUNION CYCLOTOURISTE BERGERACOISE</oddHeader>
    <oddFooter>&amp;L&amp;"Arial,Gras"Maj Fev 2023&amp;R&amp;"Arial,Gras"&amp;20N°41</oddFooter>
  </headerFooter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G47"/>
  <sheetViews>
    <sheetView view="pageBreakPreview" topLeftCell="A21" zoomScaleNormal="100" zoomScaleSheetLayoutView="100" workbookViewId="0">
      <selection activeCell="E38" sqref="E38"/>
    </sheetView>
  </sheetViews>
  <sheetFormatPr baseColWidth="10" defaultRowHeight="15.75"/>
  <cols>
    <col min="1" max="1" width="33.7109375" style="112" customWidth="1"/>
    <col min="2" max="2" width="8.5703125" style="104" customWidth="1"/>
    <col min="3" max="4" width="7.7109375" style="104" customWidth="1"/>
    <col min="5" max="5" width="35.7109375" style="92" customWidth="1"/>
    <col min="6" max="16384" width="11.42578125" style="112"/>
  </cols>
  <sheetData>
    <row r="1" spans="1:5">
      <c r="A1" s="59"/>
      <c r="B1" s="60"/>
      <c r="C1" s="60" t="s">
        <v>0</v>
      </c>
      <c r="D1" s="60" t="s">
        <v>0</v>
      </c>
      <c r="E1" s="141"/>
    </row>
    <row r="2" spans="1: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932</v>
      </c>
      <c r="C3" s="66"/>
      <c r="D3" s="66"/>
      <c r="E3" s="142"/>
    </row>
    <row r="4" spans="1:5">
      <c r="A4" s="89" t="s">
        <v>6</v>
      </c>
      <c r="B4" s="91" t="s">
        <v>20</v>
      </c>
      <c r="C4" s="91">
        <v>0</v>
      </c>
      <c r="D4" s="91">
        <v>0</v>
      </c>
      <c r="E4" s="197"/>
    </row>
    <row r="5" spans="1:5">
      <c r="A5" s="74" t="s">
        <v>21</v>
      </c>
      <c r="B5" s="73" t="s">
        <v>22</v>
      </c>
      <c r="C5" s="73">
        <v>3</v>
      </c>
      <c r="D5" s="73">
        <v>3</v>
      </c>
      <c r="E5" s="58"/>
    </row>
    <row r="6" spans="1:5">
      <c r="A6" s="74" t="s">
        <v>23</v>
      </c>
      <c r="B6" s="73" t="s">
        <v>24</v>
      </c>
      <c r="C6" s="73">
        <v>1.5</v>
      </c>
      <c r="D6" s="73">
        <f>D5+C6</f>
        <v>4.5</v>
      </c>
      <c r="E6" s="58"/>
    </row>
    <row r="7" spans="1:5">
      <c r="A7" s="74" t="s">
        <v>25</v>
      </c>
      <c r="B7" s="73" t="s">
        <v>24</v>
      </c>
      <c r="C7" s="73">
        <v>3</v>
      </c>
      <c r="D7" s="73">
        <f t="shared" ref="D7:D35" si="0">D6+C7</f>
        <v>7.5</v>
      </c>
      <c r="E7" s="58"/>
    </row>
    <row r="8" spans="1:5">
      <c r="A8" s="455" t="s">
        <v>1394</v>
      </c>
      <c r="B8" s="456"/>
      <c r="C8" s="456"/>
      <c r="D8" s="73">
        <v>7.5</v>
      </c>
      <c r="E8" s="58"/>
    </row>
    <row r="9" spans="1:5">
      <c r="A9" s="195" t="s">
        <v>921</v>
      </c>
      <c r="B9" s="73" t="s">
        <v>77</v>
      </c>
      <c r="C9" s="73">
        <v>14.1</v>
      </c>
      <c r="D9" s="73">
        <f>D7+C9</f>
        <v>21.6</v>
      </c>
      <c r="E9" s="58"/>
    </row>
    <row r="10" spans="1:5">
      <c r="A10" s="74" t="s">
        <v>121</v>
      </c>
      <c r="B10" s="73" t="s">
        <v>77</v>
      </c>
      <c r="C10" s="73">
        <v>4</v>
      </c>
      <c r="D10" s="73">
        <f t="shared" si="0"/>
        <v>25.6</v>
      </c>
      <c r="E10" s="58"/>
    </row>
    <row r="11" spans="1:5">
      <c r="A11" s="74" t="s">
        <v>366</v>
      </c>
      <c r="B11" s="73" t="s">
        <v>124</v>
      </c>
      <c r="C11" s="73">
        <v>4</v>
      </c>
      <c r="D11" s="73">
        <f t="shared" si="0"/>
        <v>29.6</v>
      </c>
      <c r="E11" s="58" t="s">
        <v>367</v>
      </c>
    </row>
    <row r="12" spans="1:5">
      <c r="A12" s="74" t="s">
        <v>925</v>
      </c>
      <c r="B12" s="73" t="s">
        <v>124</v>
      </c>
      <c r="C12" s="73">
        <v>11.5</v>
      </c>
      <c r="D12" s="73">
        <f t="shared" si="0"/>
        <v>41.1</v>
      </c>
      <c r="E12" s="58"/>
    </row>
    <row r="13" spans="1:5">
      <c r="A13" s="74" t="s">
        <v>509</v>
      </c>
      <c r="B13" s="73" t="s">
        <v>124</v>
      </c>
      <c r="C13" s="73">
        <v>3.5</v>
      </c>
      <c r="D13" s="73">
        <f t="shared" si="0"/>
        <v>44.6</v>
      </c>
      <c r="E13" s="58"/>
    </row>
    <row r="14" spans="1:5">
      <c r="A14" s="74" t="s">
        <v>510</v>
      </c>
      <c r="B14" s="73" t="s">
        <v>83</v>
      </c>
      <c r="C14" s="73">
        <v>5</v>
      </c>
      <c r="D14" s="73">
        <f t="shared" si="0"/>
        <v>49.6</v>
      </c>
      <c r="E14" s="58" t="s">
        <v>367</v>
      </c>
    </row>
    <row r="15" spans="1:5">
      <c r="A15" s="74" t="s">
        <v>511</v>
      </c>
      <c r="B15" s="73" t="s">
        <v>83</v>
      </c>
      <c r="C15" s="73">
        <v>4</v>
      </c>
      <c r="D15" s="73">
        <f t="shared" si="0"/>
        <v>53.6</v>
      </c>
      <c r="E15" s="58" t="s">
        <v>941</v>
      </c>
    </row>
    <row r="16" spans="1:5">
      <c r="A16" s="74" t="s">
        <v>526</v>
      </c>
      <c r="B16" s="73" t="s">
        <v>83</v>
      </c>
      <c r="C16" s="73">
        <v>2</v>
      </c>
      <c r="D16" s="73">
        <f t="shared" si="0"/>
        <v>55.6</v>
      </c>
      <c r="E16" s="58" t="s">
        <v>926</v>
      </c>
    </row>
    <row r="17" spans="1:5">
      <c r="A17" s="74" t="s">
        <v>512</v>
      </c>
      <c r="B17" s="73" t="s">
        <v>513</v>
      </c>
      <c r="C17" s="73">
        <v>3</v>
      </c>
      <c r="D17" s="73">
        <f t="shared" si="0"/>
        <v>58.6</v>
      </c>
      <c r="E17" s="58" t="s">
        <v>995</v>
      </c>
    </row>
    <row r="18" spans="1:5">
      <c r="A18" s="74" t="s">
        <v>927</v>
      </c>
      <c r="B18" s="73" t="s">
        <v>64</v>
      </c>
      <c r="C18" s="73">
        <v>5</v>
      </c>
      <c r="D18" s="73">
        <f t="shared" si="0"/>
        <v>63.6</v>
      </c>
      <c r="E18" s="58" t="s">
        <v>816</v>
      </c>
    </row>
    <row r="19" spans="1:5">
      <c r="A19" s="74" t="s">
        <v>528</v>
      </c>
      <c r="B19" s="73" t="s">
        <v>513</v>
      </c>
      <c r="C19" s="73">
        <v>2.5</v>
      </c>
      <c r="D19" s="73">
        <f t="shared" si="0"/>
        <v>66.099999999999994</v>
      </c>
      <c r="E19" s="58" t="s">
        <v>928</v>
      </c>
    </row>
    <row r="20" spans="1:5">
      <c r="A20" s="74" t="s">
        <v>514</v>
      </c>
      <c r="B20" s="73" t="s">
        <v>513</v>
      </c>
      <c r="C20" s="73">
        <v>5.4</v>
      </c>
      <c r="D20" s="73">
        <f t="shared" si="0"/>
        <v>71.5</v>
      </c>
      <c r="E20" s="58" t="s">
        <v>157</v>
      </c>
    </row>
    <row r="21" spans="1:5">
      <c r="A21" s="74" t="s">
        <v>924</v>
      </c>
      <c r="B21" s="73" t="s">
        <v>513</v>
      </c>
      <c r="C21" s="73">
        <v>2</v>
      </c>
      <c r="D21" s="73">
        <f t="shared" si="0"/>
        <v>73.5</v>
      </c>
      <c r="E21" s="211"/>
    </row>
    <row r="22" spans="1:5">
      <c r="A22" s="74" t="s">
        <v>66</v>
      </c>
      <c r="B22" s="73" t="s">
        <v>65</v>
      </c>
      <c r="C22" s="73">
        <v>2</v>
      </c>
      <c r="D22" s="73">
        <f t="shared" si="0"/>
        <v>75.5</v>
      </c>
      <c r="E22" s="172" t="s">
        <v>929</v>
      </c>
    </row>
    <row r="23" spans="1:5">
      <c r="A23" s="74" t="s">
        <v>922</v>
      </c>
      <c r="B23" s="73" t="s">
        <v>72</v>
      </c>
      <c r="C23" s="73">
        <v>2.5</v>
      </c>
      <c r="D23" s="73">
        <f t="shared" si="0"/>
        <v>78</v>
      </c>
      <c r="E23" s="58" t="s">
        <v>930</v>
      </c>
    </row>
    <row r="24" spans="1:5">
      <c r="A24" s="74" t="s">
        <v>515</v>
      </c>
      <c r="B24" s="73" t="s">
        <v>64</v>
      </c>
      <c r="C24" s="73">
        <v>4.8</v>
      </c>
      <c r="D24" s="73">
        <f t="shared" si="0"/>
        <v>82.8</v>
      </c>
      <c r="E24" s="58"/>
    </row>
    <row r="25" spans="1:5">
      <c r="A25" s="74" t="s">
        <v>516</v>
      </c>
      <c r="B25" s="73" t="s">
        <v>64</v>
      </c>
      <c r="C25" s="73">
        <v>4.3</v>
      </c>
      <c r="D25" s="73">
        <f t="shared" si="0"/>
        <v>87.1</v>
      </c>
      <c r="E25" s="58"/>
    </row>
    <row r="26" spans="1:5">
      <c r="A26" s="74" t="s">
        <v>517</v>
      </c>
      <c r="B26" s="73" t="s">
        <v>64</v>
      </c>
      <c r="C26" s="73">
        <v>9.5</v>
      </c>
      <c r="D26" s="73">
        <f t="shared" si="0"/>
        <v>96.6</v>
      </c>
      <c r="E26" s="58"/>
    </row>
    <row r="27" spans="1:5">
      <c r="A27" s="74" t="s">
        <v>937</v>
      </c>
      <c r="B27" s="73" t="s">
        <v>14</v>
      </c>
      <c r="C27" s="73">
        <v>4.0999999999999996</v>
      </c>
      <c r="D27" s="73">
        <f t="shared" si="0"/>
        <v>100.69999999999999</v>
      </c>
      <c r="E27" s="58"/>
    </row>
    <row r="28" spans="1:5">
      <c r="A28" s="74" t="s">
        <v>923</v>
      </c>
      <c r="B28" s="73" t="s">
        <v>14</v>
      </c>
      <c r="C28" s="73">
        <v>3.1</v>
      </c>
      <c r="D28" s="73">
        <f t="shared" si="0"/>
        <v>103.79999999999998</v>
      </c>
      <c r="E28" s="58"/>
    </row>
    <row r="29" spans="1:5">
      <c r="A29" s="74" t="s">
        <v>518</v>
      </c>
      <c r="B29" s="73" t="s">
        <v>14</v>
      </c>
      <c r="C29" s="73"/>
      <c r="D29" s="73">
        <f t="shared" si="0"/>
        <v>103.79999999999998</v>
      </c>
      <c r="E29" s="58"/>
    </row>
    <row r="30" spans="1:5">
      <c r="A30" s="227" t="s">
        <v>519</v>
      </c>
      <c r="B30" s="73" t="s">
        <v>24</v>
      </c>
      <c r="C30" s="73">
        <v>3.7</v>
      </c>
      <c r="D30" s="73">
        <f t="shared" si="0"/>
        <v>107.49999999999999</v>
      </c>
      <c r="E30" s="58"/>
    </row>
    <row r="31" spans="1:5">
      <c r="A31" s="74" t="s">
        <v>933</v>
      </c>
      <c r="B31" s="73" t="s">
        <v>24</v>
      </c>
      <c r="C31" s="73">
        <v>2.9</v>
      </c>
      <c r="D31" s="73">
        <f t="shared" si="0"/>
        <v>110.39999999999999</v>
      </c>
      <c r="E31" s="58"/>
    </row>
    <row r="32" spans="1:5">
      <c r="A32" s="74" t="s">
        <v>25</v>
      </c>
      <c r="B32" s="73" t="s">
        <v>24</v>
      </c>
      <c r="C32" s="73">
        <v>8</v>
      </c>
      <c r="D32" s="73">
        <f t="shared" si="0"/>
        <v>118.39999999999999</v>
      </c>
      <c r="E32" s="58"/>
    </row>
    <row r="33" spans="1:7">
      <c r="A33" s="74" t="s">
        <v>103</v>
      </c>
      <c r="B33" s="73" t="s">
        <v>22</v>
      </c>
      <c r="C33" s="73">
        <v>2</v>
      </c>
      <c r="D33" s="73">
        <f t="shared" si="0"/>
        <v>120.39999999999999</v>
      </c>
      <c r="E33" s="58"/>
    </row>
    <row r="34" spans="1:7">
      <c r="A34" s="74" t="s">
        <v>349</v>
      </c>
      <c r="B34" s="73" t="s">
        <v>20</v>
      </c>
      <c r="C34" s="73">
        <v>1.5</v>
      </c>
      <c r="D34" s="73">
        <f t="shared" si="0"/>
        <v>121.89999999999999</v>
      </c>
      <c r="E34" s="58"/>
    </row>
    <row r="35" spans="1:7" ht="16.5" thickBot="1">
      <c r="A35" s="382" t="s">
        <v>6</v>
      </c>
      <c r="B35" s="500"/>
      <c r="C35" s="266">
        <v>3</v>
      </c>
      <c r="D35" s="387">
        <f t="shared" si="0"/>
        <v>124.89999999999999</v>
      </c>
      <c r="E35" s="505"/>
    </row>
    <row r="36" spans="1:7">
      <c r="A36" s="506"/>
      <c r="B36" s="507"/>
      <c r="C36" s="507"/>
      <c r="D36" s="507"/>
      <c r="E36" s="508"/>
    </row>
    <row r="37" spans="1:7">
      <c r="A37" s="169"/>
      <c r="B37" s="171"/>
      <c r="C37" s="171"/>
      <c r="D37" s="171"/>
      <c r="E37" s="169"/>
    </row>
    <row r="38" spans="1:7">
      <c r="A38" s="169"/>
      <c r="B38" s="171"/>
      <c r="C38" s="171"/>
      <c r="D38" s="171"/>
      <c r="E38" s="226" t="s">
        <v>1516</v>
      </c>
    </row>
    <row r="39" spans="1:7">
      <c r="A39" s="226" t="s">
        <v>920</v>
      </c>
      <c r="B39" s="228"/>
      <c r="C39" s="228"/>
      <c r="D39" s="228"/>
      <c r="E39" s="226"/>
    </row>
    <row r="40" spans="1:7">
      <c r="A40" s="226" t="s">
        <v>931</v>
      </c>
      <c r="B40" s="228"/>
      <c r="C40" s="228"/>
      <c r="D40" s="228"/>
      <c r="E40" s="226"/>
    </row>
    <row r="41" spans="1:7">
      <c r="A41" s="169"/>
      <c r="B41" s="171"/>
      <c r="C41" s="171"/>
      <c r="D41" s="171"/>
      <c r="E41" s="169"/>
    </row>
    <row r="42" spans="1:7">
      <c r="A42" s="169"/>
      <c r="B42" s="171"/>
      <c r="C42" s="522"/>
      <c r="D42" s="522"/>
      <c r="E42" s="522"/>
      <c r="F42" s="522"/>
      <c r="G42" s="522"/>
    </row>
    <row r="43" spans="1:7">
      <c r="A43" s="522" t="s">
        <v>839</v>
      </c>
      <c r="B43" s="522"/>
      <c r="C43" s="522"/>
      <c r="D43" s="522"/>
      <c r="E43" s="522"/>
    </row>
    <row r="44" spans="1:7">
      <c r="A44" s="522" t="s">
        <v>840</v>
      </c>
      <c r="B44" s="522"/>
      <c r="C44" s="522"/>
      <c r="D44" s="522"/>
      <c r="E44" s="522"/>
    </row>
    <row r="45" spans="1:7">
      <c r="A45" s="522" t="s">
        <v>841</v>
      </c>
      <c r="B45" s="522"/>
      <c r="C45" s="522"/>
      <c r="D45" s="522"/>
      <c r="E45" s="522"/>
    </row>
    <row r="46" spans="1:7">
      <c r="A46" s="522"/>
      <c r="B46" s="522"/>
      <c r="C46" s="522"/>
      <c r="D46" s="522"/>
      <c r="E46" s="522"/>
    </row>
    <row r="47" spans="1:7">
      <c r="A47" s="168"/>
      <c r="B47" s="105"/>
      <c r="C47" s="105"/>
      <c r="D47" s="105"/>
      <c r="E47" s="169"/>
    </row>
  </sheetData>
  <mergeCells count="5">
    <mergeCell ref="A44:E44"/>
    <mergeCell ref="A45:E45"/>
    <mergeCell ref="A46:E46"/>
    <mergeCell ref="A43:E43"/>
    <mergeCell ref="C42:G42"/>
  </mergeCells>
  <phoneticPr fontId="0" type="noConversion"/>
  <printOptions horizontalCentered="1"/>
  <pageMargins left="0" right="0" top="0.98425196850393704" bottom="0.98425196850393704" header="0.51181102362204722" footer="0.51181102362204722"/>
  <pageSetup paperSize="9" scale="99" orientation="portrait" r:id="rId1"/>
  <headerFooter alignWithMargins="0">
    <oddHeader>&amp;C&amp;"Arial,Gras"&amp;14&amp;UUNION CYCLOTOURISTE BERGERACOISE</oddHeader>
    <oddFooter>&amp;L&amp;"Arial,Gras"Maj 2023&amp;R&amp;"Arial,Gras"&amp;20N°41A</oddFooter>
  </headerFooter>
  <colBreaks count="1" manualBreakCount="1">
    <brk id="5" max="1048575" man="1"/>
  </colBreaks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I46"/>
  <sheetViews>
    <sheetView topLeftCell="A17" zoomScaleNormal="100" workbookViewId="0">
      <selection activeCell="E38" sqref="E38"/>
    </sheetView>
  </sheetViews>
  <sheetFormatPr baseColWidth="10" defaultRowHeight="15.75"/>
  <cols>
    <col min="1" max="1" width="33.7109375" style="112" customWidth="1"/>
    <col min="2" max="2" width="8.5703125" style="105" customWidth="1"/>
    <col min="3" max="4" width="7.7109375" style="105" customWidth="1"/>
    <col min="5" max="5" width="35.7109375" style="169" customWidth="1"/>
    <col min="6" max="16384" width="11.42578125" style="112"/>
  </cols>
  <sheetData>
    <row r="1" spans="1:5">
      <c r="A1" s="59"/>
      <c r="B1" s="60"/>
      <c r="C1" s="60" t="s">
        <v>0</v>
      </c>
      <c r="D1" s="60" t="s">
        <v>0</v>
      </c>
      <c r="E1" s="141"/>
    </row>
    <row r="2" spans="1: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934</v>
      </c>
      <c r="C3" s="66"/>
      <c r="D3" s="66"/>
      <c r="E3" s="142"/>
    </row>
    <row r="4" spans="1:5">
      <c r="A4" s="315" t="s">
        <v>6</v>
      </c>
      <c r="B4" s="90" t="s">
        <v>20</v>
      </c>
      <c r="C4" s="90">
        <v>0</v>
      </c>
      <c r="D4" s="90">
        <v>0</v>
      </c>
      <c r="E4" s="197"/>
    </row>
    <row r="5" spans="1:5">
      <c r="A5" s="135" t="s">
        <v>21</v>
      </c>
      <c r="B5" s="73" t="s">
        <v>22</v>
      </c>
      <c r="C5" s="73">
        <v>3</v>
      </c>
      <c r="D5" s="73">
        <v>3</v>
      </c>
      <c r="E5" s="58"/>
    </row>
    <row r="6" spans="1:5">
      <c r="A6" s="135" t="s">
        <v>23</v>
      </c>
      <c r="B6" s="73" t="s">
        <v>24</v>
      </c>
      <c r="C6" s="73">
        <v>1.5</v>
      </c>
      <c r="D6" s="73">
        <f>D5+C6</f>
        <v>4.5</v>
      </c>
      <c r="E6" s="58"/>
    </row>
    <row r="7" spans="1:5">
      <c r="A7" s="135" t="s">
        <v>25</v>
      </c>
      <c r="B7" s="73" t="s">
        <v>24</v>
      </c>
      <c r="C7" s="73">
        <v>3</v>
      </c>
      <c r="D7" s="73">
        <f>D6+C7</f>
        <v>7.5</v>
      </c>
      <c r="E7" s="58"/>
    </row>
    <row r="8" spans="1:5">
      <c r="A8" s="455" t="s">
        <v>1394</v>
      </c>
      <c r="B8" s="456"/>
      <c r="C8" s="456"/>
      <c r="D8" s="73">
        <v>7.5</v>
      </c>
      <c r="E8" s="58"/>
    </row>
    <row r="9" spans="1:5">
      <c r="A9" s="133" t="s">
        <v>519</v>
      </c>
      <c r="B9" s="73" t="s">
        <v>14</v>
      </c>
      <c r="C9" s="73">
        <v>10.5</v>
      </c>
      <c r="D9" s="73">
        <f>D7+C9</f>
        <v>18</v>
      </c>
      <c r="E9" s="58"/>
    </row>
    <row r="10" spans="1:5">
      <c r="A10" s="135" t="s">
        <v>518</v>
      </c>
      <c r="B10" s="73" t="s">
        <v>14</v>
      </c>
      <c r="C10" s="73"/>
      <c r="D10" s="73">
        <f t="shared" ref="D10:D35" si="0">D9+C10</f>
        <v>18</v>
      </c>
      <c r="E10" s="58"/>
    </row>
    <row r="11" spans="1:5">
      <c r="A11" s="135" t="s">
        <v>923</v>
      </c>
      <c r="B11" s="73" t="s">
        <v>77</v>
      </c>
      <c r="C11" s="73">
        <v>4</v>
      </c>
      <c r="D11" s="73">
        <f t="shared" si="0"/>
        <v>22</v>
      </c>
      <c r="E11" s="58"/>
    </row>
    <row r="12" spans="1:5">
      <c r="A12" s="135" t="s">
        <v>938</v>
      </c>
      <c r="B12" s="73" t="s">
        <v>64</v>
      </c>
      <c r="C12" s="73">
        <v>3</v>
      </c>
      <c r="D12" s="73">
        <f t="shared" si="0"/>
        <v>25</v>
      </c>
      <c r="E12" s="58"/>
    </row>
    <row r="13" spans="1:5">
      <c r="A13" s="135" t="s">
        <v>517</v>
      </c>
      <c r="B13" s="73" t="s">
        <v>64</v>
      </c>
      <c r="C13" s="73">
        <v>4</v>
      </c>
      <c r="D13" s="73">
        <f t="shared" si="0"/>
        <v>29</v>
      </c>
      <c r="E13" s="58"/>
    </row>
    <row r="14" spans="1:5">
      <c r="A14" s="135" t="s">
        <v>516</v>
      </c>
      <c r="B14" s="73" t="s">
        <v>64</v>
      </c>
      <c r="C14" s="73">
        <v>10</v>
      </c>
      <c r="D14" s="73">
        <f t="shared" si="0"/>
        <v>39</v>
      </c>
      <c r="E14" s="58"/>
    </row>
    <row r="15" spans="1:5">
      <c r="A15" s="135" t="s">
        <v>515</v>
      </c>
      <c r="B15" s="73" t="s">
        <v>72</v>
      </c>
      <c r="C15" s="73">
        <v>3.5</v>
      </c>
      <c r="D15" s="73">
        <f t="shared" si="0"/>
        <v>42.5</v>
      </c>
      <c r="E15" s="172" t="s">
        <v>456</v>
      </c>
    </row>
    <row r="16" spans="1:5">
      <c r="A16" s="135" t="s">
        <v>942</v>
      </c>
      <c r="B16" s="73" t="s">
        <v>65</v>
      </c>
      <c r="C16" s="73"/>
      <c r="D16" s="73">
        <f t="shared" si="0"/>
        <v>42.5</v>
      </c>
      <c r="E16" s="172"/>
    </row>
    <row r="17" spans="1:9">
      <c r="A17" s="135" t="s">
        <v>66</v>
      </c>
      <c r="B17" s="73" t="s">
        <v>513</v>
      </c>
      <c r="C17" s="73">
        <v>7</v>
      </c>
      <c r="D17" s="73">
        <f t="shared" si="0"/>
        <v>49.5</v>
      </c>
      <c r="E17" s="58" t="s">
        <v>816</v>
      </c>
    </row>
    <row r="18" spans="1:9">
      <c r="A18" s="135" t="s">
        <v>924</v>
      </c>
      <c r="B18" s="73" t="s">
        <v>513</v>
      </c>
      <c r="C18" s="73">
        <v>2</v>
      </c>
      <c r="D18" s="73">
        <f t="shared" si="0"/>
        <v>51.5</v>
      </c>
      <c r="E18" s="58" t="s">
        <v>996</v>
      </c>
    </row>
    <row r="19" spans="1:9">
      <c r="A19" s="135" t="s">
        <v>514</v>
      </c>
      <c r="B19" s="73" t="s">
        <v>513</v>
      </c>
      <c r="C19" s="73">
        <v>3</v>
      </c>
      <c r="D19" s="73">
        <f t="shared" si="0"/>
        <v>54.5</v>
      </c>
      <c r="E19" s="58" t="s">
        <v>928</v>
      </c>
    </row>
    <row r="20" spans="1:9">
      <c r="A20" s="135" t="s">
        <v>528</v>
      </c>
      <c r="B20" s="73" t="s">
        <v>64</v>
      </c>
      <c r="C20" s="73">
        <v>5</v>
      </c>
      <c r="D20" s="73">
        <f t="shared" si="0"/>
        <v>59.5</v>
      </c>
      <c r="E20" s="58" t="s">
        <v>939</v>
      </c>
      <c r="G20" s="168"/>
      <c r="H20" s="168"/>
      <c r="I20" s="168"/>
    </row>
    <row r="21" spans="1:9">
      <c r="A21" s="135" t="s">
        <v>936</v>
      </c>
      <c r="B21" s="73" t="s">
        <v>513</v>
      </c>
      <c r="C21" s="73">
        <v>2.5</v>
      </c>
      <c r="D21" s="73">
        <f t="shared" si="0"/>
        <v>62</v>
      </c>
      <c r="E21" s="58" t="s">
        <v>523</v>
      </c>
    </row>
    <row r="22" spans="1:9">
      <c r="A22" s="135" t="s">
        <v>527</v>
      </c>
      <c r="B22" s="73" t="s">
        <v>83</v>
      </c>
      <c r="C22" s="73">
        <v>5</v>
      </c>
      <c r="D22" s="73">
        <f>D21+C22</f>
        <v>67</v>
      </c>
      <c r="E22" s="189" t="s">
        <v>367</v>
      </c>
    </row>
    <row r="23" spans="1:9">
      <c r="A23" s="135" t="s">
        <v>526</v>
      </c>
      <c r="B23" s="73" t="s">
        <v>83</v>
      </c>
      <c r="C23" s="73">
        <v>3</v>
      </c>
      <c r="D23" s="73">
        <f>D22+C23</f>
        <v>70</v>
      </c>
      <c r="E23" s="58"/>
    </row>
    <row r="24" spans="1:9">
      <c r="A24" s="135" t="s">
        <v>521</v>
      </c>
      <c r="B24" s="73" t="s">
        <v>83</v>
      </c>
      <c r="C24" s="73">
        <v>2</v>
      </c>
      <c r="D24" s="73">
        <f>D23+C24</f>
        <v>72</v>
      </c>
      <c r="E24" s="58" t="s">
        <v>522</v>
      </c>
    </row>
    <row r="25" spans="1:9">
      <c r="A25" s="135" t="s">
        <v>520</v>
      </c>
      <c r="B25" s="73" t="s">
        <v>124</v>
      </c>
      <c r="C25" s="73">
        <v>4</v>
      </c>
      <c r="D25" s="73">
        <f t="shared" si="0"/>
        <v>76</v>
      </c>
      <c r="E25" s="58" t="s">
        <v>944</v>
      </c>
    </row>
    <row r="26" spans="1:9">
      <c r="A26" s="135" t="s">
        <v>509</v>
      </c>
      <c r="B26" s="73" t="s">
        <v>124</v>
      </c>
      <c r="C26" s="73">
        <v>5</v>
      </c>
      <c r="D26" s="73">
        <f t="shared" si="0"/>
        <v>81</v>
      </c>
      <c r="E26" s="58"/>
    </row>
    <row r="27" spans="1:9">
      <c r="A27" s="135" t="s">
        <v>125</v>
      </c>
      <c r="B27" s="73" t="s">
        <v>124</v>
      </c>
      <c r="C27" s="73">
        <v>3.5</v>
      </c>
      <c r="D27" s="73">
        <f t="shared" si="0"/>
        <v>84.5</v>
      </c>
      <c r="E27" s="58"/>
    </row>
    <row r="28" spans="1:9">
      <c r="A28" s="135" t="s">
        <v>388</v>
      </c>
      <c r="B28" s="73" t="s">
        <v>77</v>
      </c>
      <c r="C28" s="73">
        <v>11.5</v>
      </c>
      <c r="D28" s="73">
        <f t="shared" si="0"/>
        <v>96</v>
      </c>
      <c r="E28" s="58"/>
    </row>
    <row r="29" spans="1:9">
      <c r="A29" s="135" t="s">
        <v>121</v>
      </c>
      <c r="B29" s="73" t="s">
        <v>77</v>
      </c>
      <c r="C29" s="73">
        <v>4</v>
      </c>
      <c r="D29" s="73">
        <f t="shared" si="0"/>
        <v>100</v>
      </c>
      <c r="E29" s="58"/>
    </row>
    <row r="30" spans="1:9">
      <c r="A30" s="135" t="s">
        <v>73</v>
      </c>
      <c r="B30" s="73" t="s">
        <v>940</v>
      </c>
      <c r="C30" s="73">
        <v>4</v>
      </c>
      <c r="D30" s="73">
        <f t="shared" si="0"/>
        <v>104</v>
      </c>
      <c r="E30" s="58"/>
    </row>
    <row r="31" spans="1:9">
      <c r="A31" s="135" t="s">
        <v>70</v>
      </c>
      <c r="B31" s="73" t="s">
        <v>24</v>
      </c>
      <c r="C31" s="73">
        <v>4</v>
      </c>
      <c r="D31" s="73">
        <f t="shared" si="0"/>
        <v>108</v>
      </c>
      <c r="E31" s="58"/>
    </row>
    <row r="32" spans="1:9">
      <c r="A32" s="135" t="s">
        <v>25</v>
      </c>
      <c r="B32" s="73" t="s">
        <v>24</v>
      </c>
      <c r="C32" s="73">
        <v>10.5</v>
      </c>
      <c r="D32" s="73">
        <f t="shared" si="0"/>
        <v>118.5</v>
      </c>
      <c r="E32" s="58"/>
    </row>
    <row r="33" spans="1:5">
      <c r="A33" s="135" t="s">
        <v>103</v>
      </c>
      <c r="B33" s="73" t="s">
        <v>22</v>
      </c>
      <c r="C33" s="73">
        <v>3</v>
      </c>
      <c r="D33" s="73">
        <f t="shared" si="0"/>
        <v>121.5</v>
      </c>
      <c r="E33" s="58"/>
    </row>
    <row r="34" spans="1:5">
      <c r="A34" s="135" t="s">
        <v>349</v>
      </c>
      <c r="B34" s="73" t="s">
        <v>20</v>
      </c>
      <c r="C34" s="73">
        <v>1.5</v>
      </c>
      <c r="D34" s="73">
        <f t="shared" si="0"/>
        <v>123</v>
      </c>
      <c r="E34" s="58"/>
    </row>
    <row r="35" spans="1:5">
      <c r="A35" s="316" t="s">
        <v>6</v>
      </c>
      <c r="B35" s="73"/>
      <c r="C35" s="73">
        <v>3</v>
      </c>
      <c r="D35" s="155">
        <f t="shared" si="0"/>
        <v>126</v>
      </c>
      <c r="E35" s="58"/>
    </row>
    <row r="36" spans="1:5" ht="16.5" thickBot="1">
      <c r="A36" s="225"/>
      <c r="B36" s="80"/>
      <c r="C36" s="80"/>
      <c r="D36" s="80"/>
      <c r="E36" s="218"/>
    </row>
    <row r="37" spans="1:5">
      <c r="A37" s="168"/>
    </row>
    <row r="38" spans="1:5">
      <c r="A38" s="168"/>
      <c r="E38" s="226" t="s">
        <v>1550</v>
      </c>
    </row>
    <row r="40" spans="1:5">
      <c r="A40" s="226" t="s">
        <v>943</v>
      </c>
      <c r="B40" s="228"/>
      <c r="C40" s="228"/>
      <c r="D40" s="228"/>
      <c r="E40" s="226"/>
    </row>
    <row r="41" spans="1:5">
      <c r="A41" s="226" t="s">
        <v>935</v>
      </c>
      <c r="B41" s="228"/>
      <c r="C41" s="228"/>
      <c r="D41" s="228"/>
      <c r="E41" s="226"/>
    </row>
    <row r="43" spans="1:5">
      <c r="A43" s="522" t="s">
        <v>839</v>
      </c>
      <c r="B43" s="522"/>
      <c r="C43" s="522"/>
      <c r="D43" s="522"/>
      <c r="E43" s="522"/>
    </row>
    <row r="44" spans="1:5">
      <c r="A44" s="522" t="s">
        <v>840</v>
      </c>
      <c r="B44" s="522"/>
      <c r="C44" s="522"/>
      <c r="D44" s="522"/>
      <c r="E44" s="522"/>
    </row>
    <row r="45" spans="1:5">
      <c r="A45" s="522" t="s">
        <v>841</v>
      </c>
      <c r="B45" s="522"/>
      <c r="C45" s="522"/>
      <c r="D45" s="522"/>
      <c r="E45" s="522"/>
    </row>
    <row r="46" spans="1:5">
      <c r="A46" s="522"/>
      <c r="B46" s="522"/>
      <c r="C46" s="522"/>
      <c r="D46" s="522"/>
      <c r="E46" s="522"/>
    </row>
  </sheetData>
  <mergeCells count="4">
    <mergeCell ref="A44:E44"/>
    <mergeCell ref="A45:E45"/>
    <mergeCell ref="A46:E46"/>
    <mergeCell ref="A43:E43"/>
  </mergeCells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r:id="rId1"/>
  <headerFooter alignWithMargins="0">
    <oddHeader>&amp;C&amp;"Arial,Gras"&amp;14&amp;UUNION CYCLOTOURISTE BERGERACOISE</oddHeader>
    <oddFooter>&amp;L&amp;"Arial,Gras"Maj 2023&amp;R&amp;"Arial,Gras"&amp;20 41A bis</oddFooter>
  </headerFooter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E93"/>
  <sheetViews>
    <sheetView view="pageBreakPreview" topLeftCell="A40" zoomScale="60" zoomScaleNormal="100" workbookViewId="0">
      <selection activeCell="E35" sqref="E35"/>
    </sheetView>
  </sheetViews>
  <sheetFormatPr baseColWidth="10" defaultRowHeight="12.75"/>
  <cols>
    <col min="1" max="1" width="35.7109375" style="92" customWidth="1"/>
    <col min="2" max="2" width="10.7109375" style="92" customWidth="1"/>
    <col min="3" max="4" width="7.7109375" style="92" customWidth="1"/>
    <col min="5" max="5" width="35.7109375" style="92" customWidth="1"/>
    <col min="6" max="16384" width="11.42578125" style="92"/>
  </cols>
  <sheetData>
    <row r="1" spans="1:5" ht="15.75">
      <c r="A1" s="59"/>
      <c r="B1" s="60"/>
      <c r="C1" s="60" t="s">
        <v>0</v>
      </c>
      <c r="D1" s="60" t="s">
        <v>0</v>
      </c>
      <c r="E1" s="61"/>
    </row>
    <row r="2" spans="1:5" ht="15.7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131</v>
      </c>
      <c r="C3" s="66"/>
      <c r="D3" s="66"/>
      <c r="E3" s="67"/>
    </row>
    <row r="4" spans="1:5" ht="15.75">
      <c r="A4" s="119" t="s">
        <v>6</v>
      </c>
      <c r="B4" s="90" t="s">
        <v>20</v>
      </c>
      <c r="C4" s="90">
        <v>0</v>
      </c>
      <c r="D4" s="90">
        <v>0</v>
      </c>
      <c r="E4" s="96"/>
    </row>
    <row r="5" spans="1:5" ht="15.75">
      <c r="A5" s="74" t="s">
        <v>21</v>
      </c>
      <c r="B5" s="73" t="s">
        <v>22</v>
      </c>
      <c r="C5" s="73">
        <v>3</v>
      </c>
      <c r="D5" s="73">
        <v>3</v>
      </c>
      <c r="E5" s="58"/>
    </row>
    <row r="6" spans="1:5" ht="15.75">
      <c r="A6" s="195" t="s">
        <v>832</v>
      </c>
      <c r="B6" s="73" t="s">
        <v>22</v>
      </c>
      <c r="C6" s="73">
        <v>10.5</v>
      </c>
      <c r="D6" s="73">
        <f>D5+C6</f>
        <v>13.5</v>
      </c>
      <c r="E6" s="58"/>
    </row>
    <row r="7" spans="1:5" ht="15.75">
      <c r="A7" s="455" t="s">
        <v>1394</v>
      </c>
      <c r="B7" s="456"/>
      <c r="C7" s="456"/>
      <c r="D7" s="73">
        <v>13.5</v>
      </c>
      <c r="E7" s="58"/>
    </row>
    <row r="8" spans="1:5" ht="15.75">
      <c r="A8" s="74" t="s">
        <v>226</v>
      </c>
      <c r="B8" s="73" t="s">
        <v>22</v>
      </c>
      <c r="C8" s="73">
        <v>4</v>
      </c>
      <c r="D8" s="73">
        <f>D6+C8</f>
        <v>17.5</v>
      </c>
      <c r="E8" s="58"/>
    </row>
    <row r="9" spans="1:5" ht="15.75">
      <c r="A9" s="74" t="s">
        <v>74</v>
      </c>
      <c r="B9" s="73" t="s">
        <v>844</v>
      </c>
      <c r="C9" s="73">
        <v>6</v>
      </c>
      <c r="D9" s="73">
        <f t="shared" ref="D9:D32" si="0">D8+C9</f>
        <v>23.5</v>
      </c>
      <c r="E9" s="58"/>
    </row>
    <row r="10" spans="1:5" ht="15.75">
      <c r="A10" s="75" t="s">
        <v>854</v>
      </c>
      <c r="B10" s="73" t="s">
        <v>77</v>
      </c>
      <c r="C10" s="73">
        <v>8</v>
      </c>
      <c r="D10" s="155">
        <f t="shared" si="0"/>
        <v>31.5</v>
      </c>
      <c r="E10" s="77" t="s">
        <v>838</v>
      </c>
    </row>
    <row r="11" spans="1:5" ht="15.75">
      <c r="A11" s="74" t="s">
        <v>122</v>
      </c>
      <c r="B11" s="73" t="s">
        <v>75</v>
      </c>
      <c r="C11" s="73">
        <v>0.5</v>
      </c>
      <c r="D11" s="73">
        <f t="shared" si="0"/>
        <v>32</v>
      </c>
      <c r="E11" s="58" t="s">
        <v>227</v>
      </c>
    </row>
    <row r="12" spans="1:5" ht="15.75">
      <c r="A12" s="74" t="s">
        <v>123</v>
      </c>
      <c r="B12" s="73" t="s">
        <v>124</v>
      </c>
      <c r="C12" s="73">
        <v>3</v>
      </c>
      <c r="D12" s="73">
        <f t="shared" si="0"/>
        <v>35</v>
      </c>
      <c r="E12" s="58" t="s">
        <v>855</v>
      </c>
    </row>
    <row r="13" spans="1:5" ht="15.75">
      <c r="A13" s="74" t="s">
        <v>845</v>
      </c>
      <c r="B13" s="73" t="s">
        <v>846</v>
      </c>
      <c r="C13" s="73">
        <v>4.5</v>
      </c>
      <c r="D13" s="73">
        <f t="shared" si="0"/>
        <v>39.5</v>
      </c>
      <c r="E13" s="58" t="s">
        <v>847</v>
      </c>
    </row>
    <row r="14" spans="1:5" ht="15.75">
      <c r="A14" s="74" t="s">
        <v>352</v>
      </c>
      <c r="B14" s="73" t="s">
        <v>846</v>
      </c>
      <c r="C14" s="73">
        <v>7.5</v>
      </c>
      <c r="D14" s="73">
        <f t="shared" si="0"/>
        <v>47</v>
      </c>
      <c r="E14" s="58"/>
    </row>
    <row r="15" spans="1:5" ht="15.75">
      <c r="A15" s="74" t="s">
        <v>228</v>
      </c>
      <c r="B15" s="73" t="s">
        <v>77</v>
      </c>
      <c r="C15" s="73">
        <v>1</v>
      </c>
      <c r="D15" s="73">
        <f t="shared" si="0"/>
        <v>48</v>
      </c>
      <c r="E15" s="58"/>
    </row>
    <row r="16" spans="1:5" ht="15.75">
      <c r="A16" s="106" t="s">
        <v>79</v>
      </c>
      <c r="B16" s="73" t="s">
        <v>83</v>
      </c>
      <c r="C16" s="73">
        <v>1.5</v>
      </c>
      <c r="D16" s="76">
        <f t="shared" si="0"/>
        <v>49.5</v>
      </c>
      <c r="E16" s="100" t="s">
        <v>80</v>
      </c>
    </row>
    <row r="17" spans="1:5" ht="15.75">
      <c r="A17" s="74" t="s">
        <v>850</v>
      </c>
      <c r="B17" s="73" t="s">
        <v>230</v>
      </c>
      <c r="C17" s="73">
        <v>16</v>
      </c>
      <c r="D17" s="73">
        <f t="shared" si="0"/>
        <v>65.5</v>
      </c>
      <c r="E17" s="172" t="s">
        <v>231</v>
      </c>
    </row>
    <row r="18" spans="1:5" ht="15.75">
      <c r="A18" s="74" t="s">
        <v>848</v>
      </c>
      <c r="B18" s="73" t="s">
        <v>230</v>
      </c>
      <c r="C18" s="73">
        <v>3</v>
      </c>
      <c r="D18" s="73">
        <f t="shared" si="0"/>
        <v>68.5</v>
      </c>
      <c r="E18" s="199" t="s">
        <v>849</v>
      </c>
    </row>
    <row r="19" spans="1:5" ht="15.75">
      <c r="A19" s="74" t="s">
        <v>232</v>
      </c>
      <c r="B19" s="73" t="s">
        <v>596</v>
      </c>
      <c r="C19" s="73">
        <v>4.5</v>
      </c>
      <c r="D19" s="73">
        <f t="shared" si="0"/>
        <v>73</v>
      </c>
      <c r="E19" s="58" t="s">
        <v>856</v>
      </c>
    </row>
    <row r="20" spans="1:5" ht="15.75">
      <c r="A20" s="74" t="s">
        <v>843</v>
      </c>
      <c r="B20" s="73" t="s">
        <v>75</v>
      </c>
      <c r="C20" s="73">
        <v>7</v>
      </c>
      <c r="D20" s="73">
        <f t="shared" si="0"/>
        <v>80</v>
      </c>
      <c r="E20" s="58"/>
    </row>
    <row r="21" spans="1:5" ht="15.75">
      <c r="A21" s="74" t="s">
        <v>137</v>
      </c>
      <c r="B21" s="73" t="s">
        <v>75</v>
      </c>
      <c r="C21" s="73">
        <v>1.5</v>
      </c>
      <c r="D21" s="73">
        <f t="shared" si="0"/>
        <v>81.5</v>
      </c>
      <c r="E21" s="193" t="s">
        <v>136</v>
      </c>
    </row>
    <row r="22" spans="1:5" ht="15.75">
      <c r="A22" s="74" t="s">
        <v>233</v>
      </c>
      <c r="B22" s="73" t="s">
        <v>138</v>
      </c>
      <c r="C22" s="73">
        <v>3</v>
      </c>
      <c r="D22" s="73">
        <f t="shared" si="0"/>
        <v>84.5</v>
      </c>
      <c r="E22" s="58"/>
    </row>
    <row r="23" spans="1:5" ht="15.75">
      <c r="A23" s="74" t="s">
        <v>234</v>
      </c>
      <c r="B23" s="73" t="s">
        <v>146</v>
      </c>
      <c r="C23" s="73">
        <v>2</v>
      </c>
      <c r="D23" s="73">
        <f t="shared" si="0"/>
        <v>86.5</v>
      </c>
      <c r="E23" s="172" t="s">
        <v>899</v>
      </c>
    </row>
    <row r="24" spans="1:5" ht="15.75">
      <c r="A24" s="74" t="s">
        <v>900</v>
      </c>
      <c r="B24" s="73" t="s">
        <v>67</v>
      </c>
      <c r="C24" s="73">
        <v>8</v>
      </c>
      <c r="D24" s="73">
        <f t="shared" si="0"/>
        <v>94.5</v>
      </c>
      <c r="E24" s="58"/>
    </row>
    <row r="25" spans="1:5" ht="15.75">
      <c r="A25" s="74" t="s">
        <v>857</v>
      </c>
      <c r="B25" s="73" t="s">
        <v>14</v>
      </c>
      <c r="C25" s="73">
        <v>1</v>
      </c>
      <c r="D25" s="73">
        <f t="shared" si="0"/>
        <v>95.5</v>
      </c>
      <c r="E25" s="58"/>
    </row>
    <row r="26" spans="1:5" ht="15.75">
      <c r="A26" s="70" t="s">
        <v>851</v>
      </c>
      <c r="B26" s="73" t="s">
        <v>14</v>
      </c>
      <c r="C26" s="73">
        <v>3</v>
      </c>
      <c r="D26" s="73">
        <f t="shared" si="0"/>
        <v>98.5</v>
      </c>
      <c r="E26" s="58"/>
    </row>
    <row r="27" spans="1:5" ht="15.75">
      <c r="A27" s="74" t="s">
        <v>519</v>
      </c>
      <c r="B27" s="73" t="s">
        <v>24</v>
      </c>
      <c r="C27" s="73">
        <v>4.5</v>
      </c>
      <c r="D27" s="73">
        <f t="shared" si="0"/>
        <v>103</v>
      </c>
      <c r="E27" s="58"/>
    </row>
    <row r="28" spans="1:5" ht="15.75">
      <c r="A28" s="70" t="s">
        <v>102</v>
      </c>
      <c r="B28" s="73" t="s">
        <v>24</v>
      </c>
      <c r="C28" s="73">
        <v>5</v>
      </c>
      <c r="D28" s="73">
        <f t="shared" si="0"/>
        <v>108</v>
      </c>
      <c r="E28" s="58"/>
    </row>
    <row r="29" spans="1:5" ht="15.75">
      <c r="A29" s="70" t="s">
        <v>25</v>
      </c>
      <c r="B29" s="73" t="s">
        <v>24</v>
      </c>
      <c r="C29" s="73">
        <v>5.5</v>
      </c>
      <c r="D29" s="73">
        <f t="shared" si="0"/>
        <v>113.5</v>
      </c>
      <c r="E29" s="58"/>
    </row>
    <row r="30" spans="1:5" ht="15.75">
      <c r="A30" s="70" t="s">
        <v>103</v>
      </c>
      <c r="B30" s="73" t="s">
        <v>24</v>
      </c>
      <c r="C30" s="73">
        <v>2.5</v>
      </c>
      <c r="D30" s="73">
        <f t="shared" si="0"/>
        <v>116</v>
      </c>
      <c r="E30" s="58"/>
    </row>
    <row r="31" spans="1:5" ht="15.75">
      <c r="A31" s="70" t="s">
        <v>349</v>
      </c>
      <c r="B31" s="73" t="s">
        <v>20</v>
      </c>
      <c r="C31" s="73">
        <v>1.5</v>
      </c>
      <c r="D31" s="73">
        <f t="shared" si="0"/>
        <v>117.5</v>
      </c>
      <c r="E31" s="58"/>
    </row>
    <row r="32" spans="1:5" ht="16.5" thickBot="1">
      <c r="A32" s="194" t="s">
        <v>6</v>
      </c>
      <c r="B32" s="79"/>
      <c r="C32" s="79">
        <v>3</v>
      </c>
      <c r="D32" s="80">
        <f t="shared" si="0"/>
        <v>120.5</v>
      </c>
      <c r="E32" s="99"/>
    </row>
    <row r="33" spans="1:5">
      <c r="A33" s="92" t="s">
        <v>833</v>
      </c>
      <c r="B33" s="171"/>
      <c r="C33" s="171"/>
      <c r="D33" s="93"/>
    </row>
    <row r="34" spans="1:5">
      <c r="A34" s="92" t="s">
        <v>834</v>
      </c>
      <c r="B34" s="93"/>
      <c r="C34" s="93"/>
      <c r="D34" s="93"/>
      <c r="E34" s="169" t="s">
        <v>837</v>
      </c>
    </row>
    <row r="35" spans="1:5" ht="13.5">
      <c r="A35" s="92" t="s">
        <v>835</v>
      </c>
      <c r="B35" s="93"/>
      <c r="C35" s="93"/>
      <c r="D35" s="93"/>
      <c r="E35" s="226" t="s">
        <v>1488</v>
      </c>
    </row>
    <row r="36" spans="1:5">
      <c r="A36" s="92" t="s">
        <v>836</v>
      </c>
      <c r="B36" s="93"/>
      <c r="C36" s="93"/>
      <c r="D36" s="93"/>
    </row>
    <row r="37" spans="1:5">
      <c r="A37" s="191"/>
      <c r="B37" s="147"/>
      <c r="C37" s="147"/>
      <c r="D37" s="147"/>
      <c r="E37" s="191"/>
    </row>
    <row r="38" spans="1:5">
      <c r="A38" s="191"/>
      <c r="B38" s="147"/>
      <c r="C38" s="147"/>
      <c r="D38" s="147"/>
      <c r="E38" s="191"/>
    </row>
    <row r="40" spans="1:5" ht="15.75">
      <c r="A40" s="522" t="s">
        <v>839</v>
      </c>
      <c r="B40" s="522"/>
      <c r="C40" s="522"/>
      <c r="D40" s="522"/>
      <c r="E40" s="522"/>
    </row>
    <row r="41" spans="1:5" ht="15.75">
      <c r="A41" s="522" t="s">
        <v>840</v>
      </c>
      <c r="B41" s="522"/>
      <c r="C41" s="522"/>
      <c r="D41" s="522"/>
      <c r="E41" s="522"/>
    </row>
    <row r="42" spans="1:5" ht="15.75">
      <c r="A42" s="522" t="s">
        <v>841</v>
      </c>
      <c r="B42" s="522"/>
      <c r="C42" s="522"/>
      <c r="D42" s="522"/>
      <c r="E42" s="522"/>
    </row>
    <row r="43" spans="1:5">
      <c r="B43" s="93"/>
      <c r="C43" s="93"/>
      <c r="D43" s="93"/>
      <c r="E43" s="191"/>
    </row>
    <row r="44" spans="1:5" ht="15.75">
      <c r="B44" s="93"/>
      <c r="C44" s="93"/>
      <c r="D44" s="93"/>
      <c r="E44" s="198" t="s">
        <v>17</v>
      </c>
    </row>
    <row r="45" spans="1:5">
      <c r="B45" s="93"/>
      <c r="C45" s="93"/>
      <c r="D45" s="93"/>
      <c r="E45" s="191"/>
    </row>
    <row r="46" spans="1:5">
      <c r="B46" s="93"/>
      <c r="C46" s="93"/>
      <c r="D46" s="93"/>
      <c r="E46" s="191"/>
    </row>
    <row r="47" spans="1:5" ht="15.75">
      <c r="A47" s="102"/>
      <c r="B47" s="104"/>
      <c r="C47" s="104"/>
      <c r="D47" s="104"/>
    </row>
    <row r="48" spans="1:5" ht="16.5" thickBot="1">
      <c r="A48" s="112"/>
      <c r="B48" s="104"/>
      <c r="C48" s="104"/>
      <c r="D48" s="104"/>
      <c r="E48" s="112"/>
    </row>
    <row r="49" spans="1:5" ht="15.75">
      <c r="A49" s="59"/>
      <c r="B49" s="60"/>
      <c r="C49" s="60" t="s">
        <v>0</v>
      </c>
      <c r="D49" s="60" t="s">
        <v>0</v>
      </c>
      <c r="E49" s="61"/>
    </row>
    <row r="50" spans="1:5" ht="15.75">
      <c r="A50" s="62" t="s">
        <v>2</v>
      </c>
      <c r="B50" s="63" t="s">
        <v>1</v>
      </c>
      <c r="C50" s="63" t="s">
        <v>3</v>
      </c>
      <c r="D50" s="63" t="s">
        <v>4</v>
      </c>
      <c r="E50" s="64" t="s">
        <v>5</v>
      </c>
    </row>
    <row r="51" spans="1:5" ht="16.5" thickBot="1">
      <c r="A51" s="126"/>
      <c r="B51" s="63" t="s">
        <v>131</v>
      </c>
      <c r="C51" s="63"/>
      <c r="D51" s="63"/>
      <c r="E51" s="64"/>
    </row>
    <row r="52" spans="1:5" ht="15.75">
      <c r="A52" s="89" t="s">
        <v>902</v>
      </c>
      <c r="B52" s="90" t="s">
        <v>77</v>
      </c>
      <c r="C52" s="90">
        <v>8</v>
      </c>
      <c r="D52" s="179">
        <v>30</v>
      </c>
      <c r="E52" s="197" t="s">
        <v>18</v>
      </c>
    </row>
    <row r="53" spans="1:5" ht="15.75">
      <c r="A53" s="74" t="s">
        <v>122</v>
      </c>
      <c r="B53" s="73" t="s">
        <v>75</v>
      </c>
      <c r="C53" s="73">
        <v>0.5</v>
      </c>
      <c r="D53" s="73">
        <f t="shared" ref="D53:D64" si="1">D52+C53</f>
        <v>30.5</v>
      </c>
      <c r="E53" s="58" t="s">
        <v>227</v>
      </c>
    </row>
    <row r="54" spans="1:5" ht="15.75">
      <c r="A54" s="74" t="s">
        <v>235</v>
      </c>
      <c r="B54" s="73" t="s">
        <v>14</v>
      </c>
      <c r="C54" s="73">
        <v>4.5</v>
      </c>
      <c r="D54" s="73">
        <f t="shared" si="1"/>
        <v>35</v>
      </c>
      <c r="E54" s="58" t="s">
        <v>236</v>
      </c>
    </row>
    <row r="55" spans="1:5" ht="15.75">
      <c r="A55" s="74" t="s">
        <v>234</v>
      </c>
      <c r="B55" s="73" t="s">
        <v>289</v>
      </c>
      <c r="C55" s="73">
        <v>5</v>
      </c>
      <c r="D55" s="73">
        <f t="shared" si="1"/>
        <v>40</v>
      </c>
      <c r="E55" s="58" t="s">
        <v>852</v>
      </c>
    </row>
    <row r="56" spans="1:5" ht="15.75">
      <c r="A56" s="74" t="s">
        <v>900</v>
      </c>
      <c r="B56" s="73" t="s">
        <v>67</v>
      </c>
      <c r="C56" s="73">
        <v>7.5</v>
      </c>
      <c r="D56" s="73">
        <f t="shared" si="1"/>
        <v>47.5</v>
      </c>
      <c r="E56" s="58"/>
    </row>
    <row r="57" spans="1:5" ht="15.75">
      <c r="A57" s="74" t="s">
        <v>853</v>
      </c>
      <c r="B57" s="73" t="s">
        <v>14</v>
      </c>
      <c r="C57" s="73">
        <v>1.3</v>
      </c>
      <c r="D57" s="73">
        <f t="shared" si="1"/>
        <v>48.8</v>
      </c>
      <c r="E57" s="58"/>
    </row>
    <row r="58" spans="1:5" ht="15.75">
      <c r="A58" s="70" t="s">
        <v>851</v>
      </c>
      <c r="B58" s="73" t="s">
        <v>14</v>
      </c>
      <c r="C58" s="73">
        <v>3.2</v>
      </c>
      <c r="D58" s="73">
        <f t="shared" si="1"/>
        <v>52</v>
      </c>
      <c r="E58" s="58"/>
    </row>
    <row r="59" spans="1:5" ht="15.75">
      <c r="A59" s="74" t="s">
        <v>1383</v>
      </c>
      <c r="B59" s="73" t="s">
        <v>24</v>
      </c>
      <c r="C59" s="73">
        <v>3</v>
      </c>
      <c r="D59" s="73">
        <f t="shared" si="1"/>
        <v>55</v>
      </c>
      <c r="E59" s="58"/>
    </row>
    <row r="60" spans="1:5" ht="15.75">
      <c r="A60" s="70" t="s">
        <v>102</v>
      </c>
      <c r="B60" s="73" t="s">
        <v>24</v>
      </c>
      <c r="C60" s="73">
        <v>7</v>
      </c>
      <c r="D60" s="73">
        <f t="shared" si="1"/>
        <v>62</v>
      </c>
      <c r="E60" s="58"/>
    </row>
    <row r="61" spans="1:5" ht="15.75">
      <c r="A61" s="70" t="s">
        <v>25</v>
      </c>
      <c r="B61" s="73" t="s">
        <v>24</v>
      </c>
      <c r="C61" s="73">
        <v>4</v>
      </c>
      <c r="D61" s="73">
        <f t="shared" si="1"/>
        <v>66</v>
      </c>
      <c r="E61" s="58"/>
    </row>
    <row r="62" spans="1:5" ht="15.75">
      <c r="A62" s="70" t="s">
        <v>103</v>
      </c>
      <c r="B62" s="73" t="s">
        <v>24</v>
      </c>
      <c r="C62" s="73">
        <v>4.2</v>
      </c>
      <c r="D62" s="73">
        <f t="shared" si="1"/>
        <v>70.2</v>
      </c>
      <c r="E62" s="58"/>
    </row>
    <row r="63" spans="1:5" ht="15.75">
      <c r="A63" s="70" t="s">
        <v>349</v>
      </c>
      <c r="B63" s="73" t="s">
        <v>20</v>
      </c>
      <c r="C63" s="73">
        <v>1.5</v>
      </c>
      <c r="D63" s="73">
        <f t="shared" si="1"/>
        <v>71.7</v>
      </c>
      <c r="E63" s="58"/>
    </row>
    <row r="64" spans="1:5" ht="15.75">
      <c r="A64" s="196" t="s">
        <v>6</v>
      </c>
      <c r="B64" s="73"/>
      <c r="C64" s="73">
        <v>3</v>
      </c>
      <c r="D64" s="76">
        <f t="shared" si="1"/>
        <v>74.7</v>
      </c>
      <c r="E64" s="58"/>
    </row>
    <row r="65" spans="1:5" ht="16.5" thickBot="1">
      <c r="A65" s="98"/>
      <c r="B65" s="79"/>
      <c r="C65" s="79"/>
      <c r="D65" s="80"/>
      <c r="E65" s="99"/>
    </row>
    <row r="66" spans="1:5" ht="15.75">
      <c r="A66" s="112"/>
      <c r="B66" s="104"/>
      <c r="C66" s="104"/>
      <c r="D66" s="104"/>
    </row>
    <row r="67" spans="1:5">
      <c r="B67" s="93"/>
      <c r="C67" s="93"/>
      <c r="D67" s="93"/>
      <c r="E67" s="169" t="s">
        <v>1384</v>
      </c>
    </row>
    <row r="68" spans="1:5" ht="13.5">
      <c r="E68" s="226" t="s">
        <v>1507</v>
      </c>
    </row>
    <row r="91" spans="1:5" ht="15.75">
      <c r="A91" s="522" t="s">
        <v>839</v>
      </c>
      <c r="B91" s="522"/>
      <c r="C91" s="522"/>
      <c r="D91" s="522"/>
      <c r="E91" s="522"/>
    </row>
    <row r="92" spans="1:5" ht="15.75">
      <c r="A92" s="522" t="s">
        <v>840</v>
      </c>
      <c r="B92" s="522"/>
      <c r="C92" s="522"/>
      <c r="D92" s="522"/>
      <c r="E92" s="522"/>
    </row>
    <row r="93" spans="1:5" ht="15.75">
      <c r="A93" s="522" t="s">
        <v>841</v>
      </c>
      <c r="B93" s="522"/>
      <c r="C93" s="522"/>
      <c r="D93" s="522"/>
      <c r="E93" s="522"/>
    </row>
  </sheetData>
  <mergeCells count="6">
    <mergeCell ref="A93:E93"/>
    <mergeCell ref="A40:E40"/>
    <mergeCell ref="A41:E41"/>
    <mergeCell ref="A42:E42"/>
    <mergeCell ref="A91:E91"/>
    <mergeCell ref="A92:E92"/>
  </mergeCells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r:id="rId1"/>
  <headerFooter alignWithMargins="0">
    <oddHeader>&amp;C&amp;"Arial,Gras"&amp;14&amp;UUNION CYCLOTOURISTE BERGERACOISE</oddHeader>
    <oddFooter>&amp;L&amp;"Arial,Gras"Maj 2023&amp;R&amp;"Arial,Gras"&amp;20N°42</oddFooter>
  </headerFooter>
  <rowBreaks count="1" manualBreakCount="1">
    <brk id="46" max="4" man="1"/>
  </rowBreaks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G95"/>
  <sheetViews>
    <sheetView view="pageBreakPreview" topLeftCell="A33" zoomScale="60" zoomScaleNormal="100" workbookViewId="0">
      <selection activeCell="E67" sqref="E67"/>
    </sheetView>
  </sheetViews>
  <sheetFormatPr baseColWidth="10" defaultRowHeight="15.75"/>
  <cols>
    <col min="1" max="1" width="35.7109375" style="112" customWidth="1"/>
    <col min="2" max="2" width="10.7109375" style="104" customWidth="1"/>
    <col min="3" max="4" width="7.7109375" style="104" customWidth="1"/>
    <col min="5" max="5" width="35.7109375" style="112" customWidth="1"/>
    <col min="6" max="16384" width="11.42578125" style="112"/>
  </cols>
  <sheetData>
    <row r="1" spans="1:5">
      <c r="A1" s="59"/>
      <c r="B1" s="60"/>
      <c r="C1" s="60" t="s">
        <v>0</v>
      </c>
      <c r="D1" s="60" t="s">
        <v>0</v>
      </c>
      <c r="E1" s="61"/>
    </row>
    <row r="2" spans="1: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131</v>
      </c>
      <c r="C3" s="66"/>
      <c r="D3" s="66"/>
      <c r="E3" s="67"/>
    </row>
    <row r="4" spans="1:5">
      <c r="A4" s="119" t="s">
        <v>6</v>
      </c>
      <c r="B4" s="90" t="s">
        <v>20</v>
      </c>
      <c r="C4" s="90">
        <v>0</v>
      </c>
      <c r="D4" s="90">
        <v>0</v>
      </c>
      <c r="E4" s="96"/>
    </row>
    <row r="5" spans="1:5">
      <c r="A5" s="74" t="s">
        <v>21</v>
      </c>
      <c r="B5" s="73" t="s">
        <v>22</v>
      </c>
      <c r="C5" s="73">
        <v>3</v>
      </c>
      <c r="D5" s="73">
        <v>3</v>
      </c>
      <c r="E5" s="58"/>
    </row>
    <row r="6" spans="1:5">
      <c r="A6" s="74" t="s">
        <v>23</v>
      </c>
      <c r="B6" s="73" t="s">
        <v>24</v>
      </c>
      <c r="C6" s="73">
        <v>1.5</v>
      </c>
      <c r="D6" s="73">
        <f>D5+C6</f>
        <v>4.5</v>
      </c>
      <c r="E6" s="58"/>
    </row>
    <row r="7" spans="1:5">
      <c r="A7" s="70" t="s">
        <v>25</v>
      </c>
      <c r="B7" s="71" t="s">
        <v>24</v>
      </c>
      <c r="C7" s="71">
        <v>2.5</v>
      </c>
      <c r="D7" s="73">
        <f t="shared" ref="D7:D35" si="0">D6+C7</f>
        <v>7</v>
      </c>
      <c r="E7" s="58"/>
    </row>
    <row r="8" spans="1:5">
      <c r="A8" s="455" t="s">
        <v>1394</v>
      </c>
      <c r="B8" s="456"/>
      <c r="C8" s="456"/>
      <c r="D8" s="73">
        <v>7</v>
      </c>
      <c r="E8" s="58"/>
    </row>
    <row r="9" spans="1:5">
      <c r="A9" s="70" t="s">
        <v>102</v>
      </c>
      <c r="B9" s="71" t="s">
        <v>24</v>
      </c>
      <c r="C9" s="71">
        <v>5.5</v>
      </c>
      <c r="D9" s="73">
        <f>D7+C9</f>
        <v>12.5</v>
      </c>
      <c r="E9" s="58"/>
    </row>
    <row r="10" spans="1:5" s="200" customFormat="1">
      <c r="A10" s="74" t="s">
        <v>519</v>
      </c>
      <c r="B10" s="73" t="s">
        <v>14</v>
      </c>
      <c r="C10" s="73">
        <v>5</v>
      </c>
      <c r="D10" s="73">
        <f t="shared" si="0"/>
        <v>17.5</v>
      </c>
      <c r="E10" s="201"/>
    </row>
    <row r="11" spans="1:5">
      <c r="A11" s="70" t="s">
        <v>851</v>
      </c>
      <c r="B11" s="71" t="s">
        <v>14</v>
      </c>
      <c r="C11" s="71">
        <v>4.5</v>
      </c>
      <c r="D11" s="73">
        <f t="shared" si="0"/>
        <v>22</v>
      </c>
      <c r="E11" s="58"/>
    </row>
    <row r="12" spans="1:5">
      <c r="A12" s="74" t="s">
        <v>861</v>
      </c>
      <c r="B12" s="73" t="s">
        <v>860</v>
      </c>
      <c r="C12" s="73">
        <v>3</v>
      </c>
      <c r="D12" s="73">
        <f t="shared" si="0"/>
        <v>25</v>
      </c>
      <c r="E12" s="58" t="s">
        <v>356</v>
      </c>
    </row>
    <row r="13" spans="1:5">
      <c r="A13" s="74" t="s">
        <v>870</v>
      </c>
      <c r="B13" s="73" t="s">
        <v>860</v>
      </c>
      <c r="C13" s="73">
        <v>1</v>
      </c>
      <c r="D13" s="73">
        <f t="shared" si="0"/>
        <v>26</v>
      </c>
      <c r="E13" s="58" t="s">
        <v>858</v>
      </c>
    </row>
    <row r="14" spans="1:5">
      <c r="A14" s="74" t="s">
        <v>859</v>
      </c>
      <c r="B14" s="73" t="s">
        <v>357</v>
      </c>
      <c r="C14" s="73">
        <v>2.5</v>
      </c>
      <c r="D14" s="73">
        <f t="shared" si="0"/>
        <v>28.5</v>
      </c>
      <c r="E14" s="58"/>
    </row>
    <row r="15" spans="1:5">
      <c r="A15" s="75" t="s">
        <v>877</v>
      </c>
      <c r="B15" s="73" t="s">
        <v>358</v>
      </c>
      <c r="C15" s="73">
        <v>5.5</v>
      </c>
      <c r="D15" s="175">
        <f t="shared" si="0"/>
        <v>34</v>
      </c>
      <c r="E15" s="77" t="s">
        <v>903</v>
      </c>
    </row>
    <row r="16" spans="1:5">
      <c r="A16" s="74" t="s">
        <v>359</v>
      </c>
      <c r="B16" s="73" t="s">
        <v>138</v>
      </c>
      <c r="C16" s="73">
        <v>0.5</v>
      </c>
      <c r="D16" s="73">
        <f t="shared" si="0"/>
        <v>34.5</v>
      </c>
      <c r="E16" s="202" t="s">
        <v>842</v>
      </c>
    </row>
    <row r="17" spans="1:5">
      <c r="A17" s="121" t="s">
        <v>350</v>
      </c>
      <c r="B17" s="104" t="s">
        <v>75</v>
      </c>
      <c r="C17" s="73">
        <v>2</v>
      </c>
      <c r="D17" s="73">
        <f t="shared" si="0"/>
        <v>36.5</v>
      </c>
      <c r="E17" s="199" t="s">
        <v>864</v>
      </c>
    </row>
    <row r="18" spans="1:5">
      <c r="A18" s="74" t="s">
        <v>137</v>
      </c>
      <c r="B18" s="73" t="s">
        <v>75</v>
      </c>
      <c r="C18" s="73">
        <v>2.5</v>
      </c>
      <c r="D18" s="73">
        <f t="shared" si="0"/>
        <v>39</v>
      </c>
      <c r="E18" s="58" t="s">
        <v>866</v>
      </c>
    </row>
    <row r="19" spans="1:5">
      <c r="A19" s="74" t="s">
        <v>862</v>
      </c>
      <c r="B19" s="73" t="s">
        <v>596</v>
      </c>
      <c r="C19" s="73">
        <v>1.5</v>
      </c>
      <c r="D19" s="73">
        <f t="shared" si="0"/>
        <v>40.5</v>
      </c>
      <c r="E19" s="58" t="s">
        <v>865</v>
      </c>
    </row>
    <row r="20" spans="1:5">
      <c r="A20" s="74" t="s">
        <v>232</v>
      </c>
      <c r="B20" s="73" t="s">
        <v>230</v>
      </c>
      <c r="C20" s="73">
        <v>7</v>
      </c>
      <c r="D20" s="73">
        <f t="shared" si="0"/>
        <v>47.5</v>
      </c>
      <c r="E20" s="58" t="s">
        <v>867</v>
      </c>
    </row>
    <row r="21" spans="1:5">
      <c r="A21" s="74" t="s">
        <v>863</v>
      </c>
      <c r="B21" s="73" t="s">
        <v>230</v>
      </c>
      <c r="C21" s="73">
        <v>4.5</v>
      </c>
      <c r="D21" s="73">
        <f t="shared" si="0"/>
        <v>52</v>
      </c>
      <c r="E21" s="204"/>
    </row>
    <row r="22" spans="1:5">
      <c r="A22" s="74" t="s">
        <v>229</v>
      </c>
      <c r="B22" s="73" t="s">
        <v>83</v>
      </c>
      <c r="C22" s="73">
        <v>3</v>
      </c>
      <c r="D22" s="73">
        <f t="shared" si="0"/>
        <v>55</v>
      </c>
      <c r="E22" s="172" t="s">
        <v>19</v>
      </c>
    </row>
    <row r="23" spans="1:5">
      <c r="A23" s="106" t="s">
        <v>79</v>
      </c>
      <c r="B23" s="73" t="s">
        <v>77</v>
      </c>
      <c r="C23" s="73">
        <v>16</v>
      </c>
      <c r="D23" s="76">
        <f t="shared" si="0"/>
        <v>71</v>
      </c>
      <c r="E23" s="100" t="s">
        <v>80</v>
      </c>
    </row>
    <row r="24" spans="1:5">
      <c r="A24" s="74" t="s">
        <v>868</v>
      </c>
      <c r="B24" s="73" t="s">
        <v>846</v>
      </c>
      <c r="C24" s="73">
        <v>1.5</v>
      </c>
      <c r="D24" s="73">
        <f t="shared" si="0"/>
        <v>72.5</v>
      </c>
      <c r="E24" s="58"/>
    </row>
    <row r="25" spans="1:5">
      <c r="A25" s="74" t="s">
        <v>352</v>
      </c>
      <c r="B25" s="73" t="s">
        <v>846</v>
      </c>
      <c r="C25" s="73">
        <v>1</v>
      </c>
      <c r="D25" s="73">
        <f t="shared" si="0"/>
        <v>73.5</v>
      </c>
      <c r="E25" s="58"/>
    </row>
    <row r="26" spans="1:5">
      <c r="A26" s="74" t="s">
        <v>869</v>
      </c>
      <c r="B26" s="73" t="s">
        <v>124</v>
      </c>
      <c r="C26" s="73">
        <v>7.5</v>
      </c>
      <c r="D26" s="73">
        <f t="shared" si="0"/>
        <v>81</v>
      </c>
      <c r="E26" s="58"/>
    </row>
    <row r="27" spans="1:5">
      <c r="A27" s="74" t="s">
        <v>353</v>
      </c>
      <c r="B27" s="73" t="s">
        <v>75</v>
      </c>
      <c r="C27" s="73">
        <v>4.5</v>
      </c>
      <c r="D27" s="73">
        <f t="shared" si="0"/>
        <v>85.5</v>
      </c>
      <c r="E27" s="58"/>
    </row>
    <row r="28" spans="1:5">
      <c r="A28" s="74" t="s">
        <v>354</v>
      </c>
      <c r="B28" s="73" t="s">
        <v>77</v>
      </c>
      <c r="C28" s="73">
        <v>3</v>
      </c>
      <c r="D28" s="73">
        <f t="shared" si="0"/>
        <v>88.5</v>
      </c>
      <c r="E28" s="58"/>
    </row>
    <row r="29" spans="1:5">
      <c r="A29" s="74" t="s">
        <v>76</v>
      </c>
      <c r="B29" s="73" t="s">
        <v>77</v>
      </c>
      <c r="C29" s="73">
        <v>0.5</v>
      </c>
      <c r="D29" s="73">
        <f t="shared" si="0"/>
        <v>89</v>
      </c>
      <c r="E29" s="172" t="s">
        <v>18</v>
      </c>
    </row>
    <row r="30" spans="1:5">
      <c r="A30" s="74" t="s">
        <v>122</v>
      </c>
      <c r="B30" s="73" t="s">
        <v>75</v>
      </c>
      <c r="C30" s="73">
        <v>0.5</v>
      </c>
      <c r="D30" s="73">
        <f t="shared" si="0"/>
        <v>89.5</v>
      </c>
      <c r="E30" s="58"/>
    </row>
    <row r="31" spans="1:5">
      <c r="A31" s="74" t="s">
        <v>74</v>
      </c>
      <c r="B31" s="73" t="s">
        <v>22</v>
      </c>
      <c r="C31" s="73">
        <v>7.5</v>
      </c>
      <c r="D31" s="73">
        <f t="shared" si="0"/>
        <v>97</v>
      </c>
      <c r="E31" s="58"/>
    </row>
    <row r="32" spans="1:5">
      <c r="A32" s="74" t="s">
        <v>351</v>
      </c>
      <c r="B32" s="73" t="s">
        <v>22</v>
      </c>
      <c r="C32" s="73">
        <v>6</v>
      </c>
      <c r="D32" s="73">
        <f t="shared" si="0"/>
        <v>103</v>
      </c>
      <c r="E32" s="58"/>
    </row>
    <row r="33" spans="1:5">
      <c r="A33" s="74" t="s">
        <v>348</v>
      </c>
      <c r="B33" s="73" t="s">
        <v>22</v>
      </c>
      <c r="C33" s="73">
        <v>4</v>
      </c>
      <c r="D33" s="73">
        <f t="shared" si="0"/>
        <v>107</v>
      </c>
      <c r="E33" s="58"/>
    </row>
    <row r="34" spans="1:5">
      <c r="A34" s="74" t="s">
        <v>349</v>
      </c>
      <c r="B34" s="73" t="s">
        <v>20</v>
      </c>
      <c r="C34" s="73">
        <v>10.5</v>
      </c>
      <c r="D34" s="73">
        <f t="shared" si="0"/>
        <v>117.5</v>
      </c>
      <c r="E34" s="58"/>
    </row>
    <row r="35" spans="1:5">
      <c r="A35" s="138" t="s">
        <v>6</v>
      </c>
      <c r="B35" s="73"/>
      <c r="C35" s="73">
        <v>3</v>
      </c>
      <c r="D35" s="76">
        <f t="shared" si="0"/>
        <v>120.5</v>
      </c>
      <c r="E35" s="58"/>
    </row>
    <row r="36" spans="1:5" ht="16.5" thickBot="1">
      <c r="A36" s="122"/>
      <c r="B36" s="79"/>
      <c r="C36" s="79"/>
      <c r="D36" s="79"/>
      <c r="E36" s="107"/>
    </row>
    <row r="37" spans="1:5">
      <c r="A37" s="92" t="s">
        <v>871</v>
      </c>
      <c r="B37" s="171"/>
      <c r="C37" s="171"/>
      <c r="D37" s="93"/>
      <c r="E37" s="168"/>
    </row>
    <row r="38" spans="1:5">
      <c r="A38" s="92" t="s">
        <v>872</v>
      </c>
      <c r="B38" s="93"/>
      <c r="C38" s="93"/>
      <c r="D38" s="93"/>
      <c r="E38" s="169" t="s">
        <v>892</v>
      </c>
    </row>
    <row r="39" spans="1:5">
      <c r="A39" s="92" t="s">
        <v>873</v>
      </c>
      <c r="B39" s="93"/>
      <c r="C39" s="93"/>
      <c r="D39" s="93"/>
      <c r="E39" s="92"/>
    </row>
    <row r="40" spans="1:5">
      <c r="A40" s="92" t="s">
        <v>874</v>
      </c>
      <c r="B40" s="93"/>
      <c r="C40" s="93"/>
      <c r="D40" s="93"/>
      <c r="E40" s="92"/>
    </row>
    <row r="41" spans="1:5">
      <c r="E41" s="92"/>
    </row>
    <row r="42" spans="1:5">
      <c r="A42" s="92"/>
      <c r="B42" s="93"/>
      <c r="C42" s="93"/>
      <c r="D42" s="93"/>
      <c r="E42" s="92"/>
    </row>
    <row r="44" spans="1:5">
      <c r="A44" s="522" t="s">
        <v>839</v>
      </c>
      <c r="B44" s="522"/>
      <c r="C44" s="522"/>
      <c r="D44" s="522"/>
      <c r="E44" s="522"/>
    </row>
    <row r="45" spans="1:5" ht="15.75" customHeight="1">
      <c r="A45" s="522" t="s">
        <v>840</v>
      </c>
      <c r="B45" s="522"/>
      <c r="C45" s="522"/>
      <c r="D45" s="522"/>
      <c r="E45" s="522"/>
    </row>
    <row r="46" spans="1:5">
      <c r="A46" s="522" t="s">
        <v>841</v>
      </c>
      <c r="B46" s="522"/>
      <c r="C46" s="522"/>
      <c r="D46" s="522"/>
      <c r="E46" s="522"/>
    </row>
    <row r="47" spans="1:5">
      <c r="E47" s="105"/>
    </row>
    <row r="48" spans="1:5" ht="15.75" customHeight="1">
      <c r="E48" s="217" t="s">
        <v>878</v>
      </c>
    </row>
    <row r="49" spans="1:7">
      <c r="A49" s="102"/>
      <c r="G49" s="112" t="s">
        <v>875</v>
      </c>
    </row>
    <row r="50" spans="1:7" ht="16.5" thickBot="1"/>
    <row r="51" spans="1:7">
      <c r="A51" s="208"/>
      <c r="B51" s="205"/>
      <c r="C51" s="60" t="s">
        <v>0</v>
      </c>
      <c r="D51" s="60" t="s">
        <v>0</v>
      </c>
      <c r="E51" s="61"/>
    </row>
    <row r="52" spans="1:7">
      <c r="A52" s="209" t="s">
        <v>2</v>
      </c>
      <c r="B52" s="206" t="s">
        <v>1</v>
      </c>
      <c r="C52" s="63" t="s">
        <v>3</v>
      </c>
      <c r="D52" s="63" t="s">
        <v>4</v>
      </c>
      <c r="E52" s="64" t="s">
        <v>5</v>
      </c>
    </row>
    <row r="53" spans="1:7" ht="16.5" thickBot="1">
      <c r="A53" s="210"/>
      <c r="B53" s="207" t="s">
        <v>131</v>
      </c>
      <c r="C53" s="66"/>
      <c r="D53" s="66"/>
      <c r="E53" s="67"/>
    </row>
    <row r="54" spans="1:7">
      <c r="A54" s="203" t="s">
        <v>879</v>
      </c>
      <c r="B54" s="134" t="s">
        <v>876</v>
      </c>
      <c r="C54" s="134">
        <v>5.5</v>
      </c>
      <c r="D54" s="216">
        <v>34</v>
      </c>
      <c r="E54" s="212" t="s">
        <v>901</v>
      </c>
    </row>
    <row r="55" spans="1:7">
      <c r="A55" s="135" t="s">
        <v>362</v>
      </c>
      <c r="B55" s="73" t="s">
        <v>361</v>
      </c>
      <c r="C55" s="73">
        <v>0.5</v>
      </c>
      <c r="D55" s="73">
        <f>D54+C55</f>
        <v>34.5</v>
      </c>
      <c r="E55" s="58"/>
    </row>
    <row r="56" spans="1:7">
      <c r="A56" s="135" t="s">
        <v>235</v>
      </c>
      <c r="B56" s="73" t="s">
        <v>75</v>
      </c>
      <c r="C56" s="73">
        <v>4.5</v>
      </c>
      <c r="D56" s="73">
        <f>D55+C56</f>
        <v>39</v>
      </c>
      <c r="E56" s="58"/>
    </row>
    <row r="57" spans="1:7">
      <c r="A57" s="135" t="s">
        <v>76</v>
      </c>
      <c r="B57" s="73" t="s">
        <v>77</v>
      </c>
      <c r="C57" s="73">
        <v>4.5</v>
      </c>
      <c r="D57" s="73">
        <f t="shared" ref="D57:D63" si="1">D56+C57</f>
        <v>43.5</v>
      </c>
      <c r="E57" s="58" t="s">
        <v>18</v>
      </c>
    </row>
    <row r="58" spans="1:7">
      <c r="A58" s="135" t="s">
        <v>355</v>
      </c>
      <c r="B58" s="73" t="s">
        <v>75</v>
      </c>
      <c r="C58" s="73">
        <v>1</v>
      </c>
      <c r="D58" s="73">
        <f t="shared" si="1"/>
        <v>44.5</v>
      </c>
      <c r="E58" s="58"/>
    </row>
    <row r="59" spans="1:7">
      <c r="A59" s="135" t="s">
        <v>74</v>
      </c>
      <c r="B59" s="73" t="s">
        <v>22</v>
      </c>
      <c r="C59" s="73">
        <v>6.5</v>
      </c>
      <c r="D59" s="73">
        <f t="shared" si="1"/>
        <v>51</v>
      </c>
      <c r="E59" s="58"/>
    </row>
    <row r="60" spans="1:7">
      <c r="A60" s="135" t="s">
        <v>351</v>
      </c>
      <c r="B60" s="73" t="s">
        <v>22</v>
      </c>
      <c r="C60" s="73">
        <v>6.5</v>
      </c>
      <c r="D60" s="73">
        <f t="shared" si="1"/>
        <v>57.5</v>
      </c>
      <c r="E60" s="58"/>
    </row>
    <row r="61" spans="1:7">
      <c r="A61" s="135" t="s">
        <v>348</v>
      </c>
      <c r="B61" s="73" t="s">
        <v>22</v>
      </c>
      <c r="C61" s="73">
        <v>3.5</v>
      </c>
      <c r="D61" s="73">
        <f t="shared" si="1"/>
        <v>61</v>
      </c>
      <c r="E61" s="58"/>
    </row>
    <row r="62" spans="1:7">
      <c r="A62" s="135" t="s">
        <v>349</v>
      </c>
      <c r="B62" s="73" t="s">
        <v>20</v>
      </c>
      <c r="C62" s="73">
        <v>10.5</v>
      </c>
      <c r="D62" s="73">
        <f t="shared" si="1"/>
        <v>71.5</v>
      </c>
      <c r="E62" s="58"/>
    </row>
    <row r="63" spans="1:7">
      <c r="A63" s="136" t="s">
        <v>6</v>
      </c>
      <c r="B63" s="73"/>
      <c r="C63" s="73">
        <v>3</v>
      </c>
      <c r="D63" s="76">
        <f t="shared" si="1"/>
        <v>74.5</v>
      </c>
      <c r="E63" s="58"/>
    </row>
    <row r="64" spans="1:7" ht="16.5" thickBot="1">
      <c r="A64" s="192"/>
      <c r="B64" s="79"/>
      <c r="C64" s="79"/>
      <c r="D64" s="79"/>
      <c r="E64" s="99"/>
    </row>
    <row r="65" spans="2:5">
      <c r="E65" s="169" t="s">
        <v>1385</v>
      </c>
    </row>
    <row r="66" spans="2:5">
      <c r="E66" s="245" t="s">
        <v>1497</v>
      </c>
    </row>
    <row r="67" spans="2:5">
      <c r="B67" s="105"/>
      <c r="C67" s="105"/>
    </row>
    <row r="93" spans="1:5">
      <c r="A93" s="522" t="s">
        <v>839</v>
      </c>
      <c r="B93" s="522"/>
      <c r="C93" s="522"/>
      <c r="D93" s="522"/>
      <c r="E93" s="522"/>
    </row>
    <row r="94" spans="1:5">
      <c r="A94" s="522" t="s">
        <v>840</v>
      </c>
      <c r="B94" s="522"/>
      <c r="C94" s="522"/>
      <c r="D94" s="522"/>
      <c r="E94" s="522"/>
    </row>
    <row r="95" spans="1:5">
      <c r="A95" s="522" t="s">
        <v>841</v>
      </c>
      <c r="B95" s="522"/>
      <c r="C95" s="522"/>
      <c r="D95" s="522"/>
      <c r="E95" s="522"/>
    </row>
  </sheetData>
  <mergeCells count="6">
    <mergeCell ref="A95:E95"/>
    <mergeCell ref="A44:E44"/>
    <mergeCell ref="A45:E45"/>
    <mergeCell ref="A46:E46"/>
    <mergeCell ref="A93:E93"/>
    <mergeCell ref="A94:E94"/>
  </mergeCells>
  <phoneticPr fontId="0" type="noConversion"/>
  <printOptions horizontalCentered="1"/>
  <pageMargins left="0" right="0" top="0.94488188976377963" bottom="0.98425196850393704" header="0.51181102362204722" footer="0.51181102362204722"/>
  <pageSetup paperSize="9" scale="92" orientation="portrait" r:id="rId1"/>
  <headerFooter alignWithMargins="0">
    <oddHeader xml:space="preserve">&amp;C&amp;"Arial,Gras"&amp;14&amp;UUNION CYCLOTOURISTE BERGERACOISE
&amp;"Arial,Normal"&amp;10&amp;U
</oddHeader>
    <oddFooter>&amp;L&amp;"Arial,Gras"Maj Dec 2019 petit parcours&amp;R&amp;"Arial,Gras"&amp;20N°42 bis</oddFooter>
  </headerFooter>
  <rowBreaks count="1" manualBreakCount="1">
    <brk id="48" max="4" man="1"/>
  </rowBreaks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E50"/>
  <sheetViews>
    <sheetView tabSelected="1" topLeftCell="A24" zoomScaleNormal="100" workbookViewId="0">
      <selection activeCell="F46" sqref="F46"/>
    </sheetView>
  </sheetViews>
  <sheetFormatPr baseColWidth="10" defaultRowHeight="12.75"/>
  <cols>
    <col min="1" max="1" width="35.7109375" style="92" customWidth="1"/>
    <col min="2" max="2" width="10.7109375" style="92" customWidth="1"/>
    <col min="3" max="4" width="7.7109375" style="92" customWidth="1"/>
    <col min="5" max="5" width="35.7109375" style="92" customWidth="1"/>
    <col min="6" max="16384" width="11.42578125" style="92"/>
  </cols>
  <sheetData>
    <row r="1" spans="1:5" ht="15.75">
      <c r="A1" s="59"/>
      <c r="B1" s="60"/>
      <c r="C1" s="60" t="s">
        <v>0</v>
      </c>
      <c r="D1" s="60" t="s">
        <v>0</v>
      </c>
      <c r="E1" s="141"/>
    </row>
    <row r="2" spans="1:5" ht="15.7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663</v>
      </c>
      <c r="C3" s="66"/>
      <c r="D3" s="66"/>
      <c r="E3" s="142"/>
    </row>
    <row r="4" spans="1:5" ht="15.75">
      <c r="A4" s="68" t="s">
        <v>6</v>
      </c>
      <c r="B4" s="69" t="s">
        <v>20</v>
      </c>
      <c r="C4" s="69">
        <v>0</v>
      </c>
      <c r="D4" s="69">
        <v>0</v>
      </c>
      <c r="E4" s="160"/>
    </row>
    <row r="5" spans="1:5" ht="15.75">
      <c r="A5" s="70" t="s">
        <v>21</v>
      </c>
      <c r="B5" s="71" t="s">
        <v>22</v>
      </c>
      <c r="C5" s="71">
        <v>3</v>
      </c>
      <c r="D5" s="71">
        <v>3</v>
      </c>
      <c r="E5" s="161"/>
    </row>
    <row r="6" spans="1:5" ht="15.75">
      <c r="A6" s="70" t="s">
        <v>23</v>
      </c>
      <c r="B6" s="71" t="s">
        <v>24</v>
      </c>
      <c r="C6" s="71">
        <v>1.5</v>
      </c>
      <c r="D6" s="71">
        <f t="shared" ref="D6:D30" si="0">D5+C6</f>
        <v>4.5</v>
      </c>
      <c r="E6" s="161"/>
    </row>
    <row r="7" spans="1:5" ht="15.75">
      <c r="A7" s="70" t="s">
        <v>25</v>
      </c>
      <c r="B7" s="71" t="s">
        <v>24</v>
      </c>
      <c r="C7" s="71">
        <v>2.5</v>
      </c>
      <c r="D7" s="71">
        <f t="shared" si="0"/>
        <v>7</v>
      </c>
      <c r="E7" s="161"/>
    </row>
    <row r="8" spans="1:5" ht="15.75">
      <c r="A8" s="455" t="s">
        <v>1394</v>
      </c>
      <c r="B8" s="456"/>
      <c r="C8" s="456"/>
      <c r="D8" s="71">
        <v>7</v>
      </c>
      <c r="E8" s="161"/>
    </row>
    <row r="9" spans="1:5" ht="15.75">
      <c r="A9" s="70" t="s">
        <v>102</v>
      </c>
      <c r="B9" s="71" t="s">
        <v>24</v>
      </c>
      <c r="C9" s="71">
        <v>5.5</v>
      </c>
      <c r="D9" s="71">
        <f>D7+C9</f>
        <v>12.5</v>
      </c>
      <c r="E9" s="161"/>
    </row>
    <row r="10" spans="1:5" ht="15.75">
      <c r="A10" s="74" t="s">
        <v>519</v>
      </c>
      <c r="B10" s="73" t="s">
        <v>14</v>
      </c>
      <c r="C10" s="73">
        <v>5</v>
      </c>
      <c r="D10" s="71">
        <f t="shared" si="0"/>
        <v>17.5</v>
      </c>
      <c r="E10" s="58" t="s">
        <v>518</v>
      </c>
    </row>
    <row r="11" spans="1:5" ht="15.75">
      <c r="A11" s="70" t="s">
        <v>807</v>
      </c>
      <c r="B11" s="71" t="s">
        <v>14</v>
      </c>
      <c r="C11" s="71">
        <v>4.5</v>
      </c>
      <c r="D11" s="71">
        <f t="shared" si="0"/>
        <v>22</v>
      </c>
      <c r="E11" s="161"/>
    </row>
    <row r="12" spans="1:5" ht="15.75">
      <c r="A12" s="70" t="s">
        <v>756</v>
      </c>
      <c r="B12" s="71" t="s">
        <v>146</v>
      </c>
      <c r="C12" s="71">
        <v>3</v>
      </c>
      <c r="D12" s="71">
        <f t="shared" si="0"/>
        <v>25</v>
      </c>
      <c r="E12" s="161" t="s">
        <v>157</v>
      </c>
    </row>
    <row r="13" spans="1:5" ht="15.75">
      <c r="A13" s="152" t="s">
        <v>806</v>
      </c>
      <c r="B13" s="153" t="s">
        <v>146</v>
      </c>
      <c r="C13" s="153">
        <v>9</v>
      </c>
      <c r="D13" s="73">
        <f t="shared" si="0"/>
        <v>34</v>
      </c>
      <c r="E13" s="161"/>
    </row>
    <row r="14" spans="1:5" ht="15.75">
      <c r="A14" s="152" t="s">
        <v>59</v>
      </c>
      <c r="B14" s="153" t="s">
        <v>29</v>
      </c>
      <c r="C14" s="153">
        <v>4</v>
      </c>
      <c r="D14" s="73">
        <f t="shared" si="0"/>
        <v>38</v>
      </c>
      <c r="E14" s="161"/>
    </row>
    <row r="15" spans="1:5" ht="15.75">
      <c r="A15" s="167" t="s">
        <v>680</v>
      </c>
      <c r="B15" s="153" t="s">
        <v>29</v>
      </c>
      <c r="C15" s="153">
        <v>5</v>
      </c>
      <c r="D15" s="76">
        <f t="shared" si="0"/>
        <v>43</v>
      </c>
      <c r="E15" s="162" t="s">
        <v>71</v>
      </c>
    </row>
    <row r="16" spans="1:5" ht="15.75">
      <c r="A16" s="154" t="s">
        <v>664</v>
      </c>
      <c r="B16" s="153" t="s">
        <v>29</v>
      </c>
      <c r="C16" s="153">
        <v>6</v>
      </c>
      <c r="D16" s="155">
        <f t="shared" si="0"/>
        <v>49</v>
      </c>
      <c r="E16" s="188" t="s">
        <v>401</v>
      </c>
    </row>
    <row r="17" spans="1:5" ht="15.75">
      <c r="A17" s="152" t="s">
        <v>817</v>
      </c>
      <c r="B17" s="153" t="s">
        <v>29</v>
      </c>
      <c r="C17" s="153">
        <v>3.5</v>
      </c>
      <c r="D17" s="73">
        <f t="shared" si="0"/>
        <v>52.5</v>
      </c>
      <c r="E17" s="161" t="s">
        <v>818</v>
      </c>
    </row>
    <row r="18" spans="1:5" ht="15.75">
      <c r="A18" s="152" t="s">
        <v>201</v>
      </c>
      <c r="B18" s="153" t="s">
        <v>29</v>
      </c>
      <c r="C18" s="153">
        <v>6</v>
      </c>
      <c r="D18" s="73">
        <f t="shared" si="0"/>
        <v>58.5</v>
      </c>
      <c r="E18" s="161"/>
    </row>
    <row r="19" spans="1:5" ht="15.75">
      <c r="A19" s="70" t="s">
        <v>665</v>
      </c>
      <c r="B19" s="71" t="s">
        <v>214</v>
      </c>
      <c r="C19" s="71">
        <v>8</v>
      </c>
      <c r="D19" s="73">
        <f t="shared" si="0"/>
        <v>66.5</v>
      </c>
      <c r="E19" s="161"/>
    </row>
    <row r="20" spans="1:5" ht="15.75">
      <c r="A20" s="70" t="s">
        <v>666</v>
      </c>
      <c r="B20" s="71" t="s">
        <v>144</v>
      </c>
      <c r="C20" s="71">
        <v>3</v>
      </c>
      <c r="D20" s="73">
        <f t="shared" si="0"/>
        <v>69.5</v>
      </c>
      <c r="E20" s="58" t="s">
        <v>667</v>
      </c>
    </row>
    <row r="21" spans="1:5" ht="15.75">
      <c r="A21" s="70" t="s">
        <v>668</v>
      </c>
      <c r="B21" s="71" t="s">
        <v>669</v>
      </c>
      <c r="C21" s="71">
        <v>5</v>
      </c>
      <c r="D21" s="73">
        <f t="shared" si="0"/>
        <v>74.5</v>
      </c>
      <c r="E21" s="58" t="s">
        <v>157</v>
      </c>
    </row>
    <row r="22" spans="1:5" ht="15.75">
      <c r="A22" s="70" t="s">
        <v>670</v>
      </c>
      <c r="B22" s="71" t="s">
        <v>144</v>
      </c>
      <c r="C22" s="71">
        <v>3</v>
      </c>
      <c r="D22" s="73">
        <f t="shared" si="0"/>
        <v>77.5</v>
      </c>
      <c r="E22" s="161"/>
    </row>
    <row r="23" spans="1:5" ht="15.75">
      <c r="A23" s="156" t="s">
        <v>671</v>
      </c>
      <c r="B23" s="71" t="s">
        <v>144</v>
      </c>
      <c r="C23" s="71">
        <v>3</v>
      </c>
      <c r="D23" s="73">
        <f t="shared" si="0"/>
        <v>80.5</v>
      </c>
      <c r="E23" s="161"/>
    </row>
    <row r="24" spans="1:5" ht="15.75">
      <c r="A24" s="156" t="s">
        <v>145</v>
      </c>
      <c r="B24" s="71" t="s">
        <v>26</v>
      </c>
      <c r="C24" s="71">
        <v>10</v>
      </c>
      <c r="D24" s="73">
        <f t="shared" si="0"/>
        <v>90.5</v>
      </c>
      <c r="E24" s="161"/>
    </row>
    <row r="25" spans="1:5" ht="15.75">
      <c r="A25" s="156" t="s">
        <v>811</v>
      </c>
      <c r="B25" s="71" t="s">
        <v>26</v>
      </c>
      <c r="C25" s="71">
        <v>12</v>
      </c>
      <c r="D25" s="73">
        <f t="shared" si="0"/>
        <v>102.5</v>
      </c>
      <c r="E25" s="161"/>
    </row>
    <row r="26" spans="1:5" ht="15.75">
      <c r="A26" s="156" t="s">
        <v>672</v>
      </c>
      <c r="B26" s="71" t="s">
        <v>26</v>
      </c>
      <c r="C26" s="71">
        <v>3</v>
      </c>
      <c r="D26" s="73">
        <f t="shared" si="0"/>
        <v>105.5</v>
      </c>
      <c r="E26" s="161"/>
    </row>
    <row r="27" spans="1:5" ht="15.75">
      <c r="A27" s="70" t="s">
        <v>135</v>
      </c>
      <c r="B27" s="71" t="s">
        <v>26</v>
      </c>
      <c r="C27" s="71">
        <v>5</v>
      </c>
      <c r="D27" s="73">
        <f t="shared" si="0"/>
        <v>110.5</v>
      </c>
      <c r="E27" s="161"/>
    </row>
    <row r="28" spans="1:5" ht="15.75">
      <c r="A28" s="70" t="s">
        <v>338</v>
      </c>
      <c r="B28" s="71" t="s">
        <v>26</v>
      </c>
      <c r="C28" s="71">
        <v>1</v>
      </c>
      <c r="D28" s="73">
        <f t="shared" si="0"/>
        <v>111.5</v>
      </c>
      <c r="E28" s="161" t="s">
        <v>673</v>
      </c>
    </row>
    <row r="29" spans="1:5" ht="15.75">
      <c r="A29" s="70" t="s">
        <v>681</v>
      </c>
      <c r="B29" s="71" t="s">
        <v>29</v>
      </c>
      <c r="C29" s="71">
        <v>1.5</v>
      </c>
      <c r="D29" s="73">
        <f t="shared" si="0"/>
        <v>113</v>
      </c>
      <c r="E29" s="161"/>
    </row>
    <row r="30" spans="1:5" ht="15.75">
      <c r="A30" s="157" t="s">
        <v>674</v>
      </c>
      <c r="B30" s="71"/>
      <c r="C30" s="71">
        <v>9</v>
      </c>
      <c r="D30" s="76">
        <f t="shared" si="0"/>
        <v>122</v>
      </c>
      <c r="E30" s="161"/>
    </row>
    <row r="31" spans="1:5" ht="16.5" thickBot="1">
      <c r="A31" s="158"/>
      <c r="B31" s="159"/>
      <c r="C31" s="159"/>
      <c r="D31" s="79"/>
      <c r="E31" s="163"/>
    </row>
    <row r="32" spans="1:5">
      <c r="A32" s="145"/>
      <c r="B32" s="146"/>
      <c r="C32" s="146"/>
      <c r="D32" s="147"/>
      <c r="E32" s="164" t="s">
        <v>802</v>
      </c>
    </row>
    <row r="33" spans="1:5">
      <c r="A33" s="145"/>
      <c r="B33" s="146"/>
      <c r="C33" s="146"/>
      <c r="D33" s="147"/>
      <c r="E33" s="165" t="s">
        <v>755</v>
      </c>
    </row>
    <row r="34" spans="1:5" ht="14.25">
      <c r="A34" s="148" t="s">
        <v>675</v>
      </c>
      <c r="B34" s="149"/>
      <c r="C34" s="146"/>
      <c r="D34" s="146"/>
      <c r="E34" s="164" t="s">
        <v>1594</v>
      </c>
    </row>
    <row r="35" spans="1:5" ht="14.25" thickBot="1">
      <c r="A35" s="145"/>
      <c r="B35" s="146"/>
      <c r="C35" s="146"/>
      <c r="D35" s="146"/>
      <c r="E35" s="306" t="s">
        <v>1477</v>
      </c>
    </row>
    <row r="36" spans="1:5" ht="15.75">
      <c r="A36" s="183" t="s">
        <v>676</v>
      </c>
      <c r="B36" s="184" t="s">
        <v>29</v>
      </c>
      <c r="C36" s="184">
        <v>5</v>
      </c>
      <c r="D36" s="91">
        <v>43</v>
      </c>
      <c r="E36" s="160" t="s">
        <v>71</v>
      </c>
    </row>
    <row r="37" spans="1:5" ht="15.75">
      <c r="A37" s="154" t="s">
        <v>803</v>
      </c>
      <c r="B37" s="153" t="s">
        <v>61</v>
      </c>
      <c r="C37" s="153">
        <v>6</v>
      </c>
      <c r="D37" s="187">
        <f t="shared" ref="D37:D43" si="1">D36+C37</f>
        <v>49</v>
      </c>
      <c r="E37" s="188" t="s">
        <v>401</v>
      </c>
    </row>
    <row r="38" spans="1:5" ht="15.75">
      <c r="A38" s="152" t="s">
        <v>804</v>
      </c>
      <c r="B38" s="153" t="s">
        <v>61</v>
      </c>
      <c r="C38" s="153">
        <v>1.5</v>
      </c>
      <c r="D38" s="71">
        <f t="shared" si="1"/>
        <v>50.5</v>
      </c>
      <c r="E38" s="166" t="s">
        <v>683</v>
      </c>
    </row>
    <row r="39" spans="1:5" ht="15.75">
      <c r="A39" s="70" t="s">
        <v>682</v>
      </c>
      <c r="B39" s="71" t="s">
        <v>61</v>
      </c>
      <c r="C39" s="71">
        <v>3</v>
      </c>
      <c r="D39" s="71">
        <f t="shared" si="1"/>
        <v>53.5</v>
      </c>
      <c r="E39" s="161" t="s">
        <v>683</v>
      </c>
    </row>
    <row r="40" spans="1:5" ht="15.75">
      <c r="A40" s="70" t="s">
        <v>684</v>
      </c>
      <c r="B40" s="71" t="s">
        <v>146</v>
      </c>
      <c r="C40" s="71">
        <v>6</v>
      </c>
      <c r="D40" s="71">
        <f t="shared" si="1"/>
        <v>59.5</v>
      </c>
      <c r="E40" s="161" t="s">
        <v>685</v>
      </c>
    </row>
    <row r="41" spans="1:5" ht="15.75">
      <c r="A41" s="70" t="s">
        <v>173</v>
      </c>
      <c r="B41" s="71" t="s">
        <v>146</v>
      </c>
      <c r="C41" s="71">
        <v>1</v>
      </c>
      <c r="D41" s="71">
        <f t="shared" si="1"/>
        <v>60.5</v>
      </c>
      <c r="E41" s="161" t="s">
        <v>677</v>
      </c>
    </row>
    <row r="42" spans="1:5" ht="15.75">
      <c r="A42" s="70" t="s">
        <v>678</v>
      </c>
      <c r="B42" s="71" t="s">
        <v>14</v>
      </c>
      <c r="C42" s="71">
        <v>2</v>
      </c>
      <c r="D42" s="71">
        <f t="shared" si="1"/>
        <v>62.5</v>
      </c>
      <c r="E42" s="161" t="s">
        <v>885</v>
      </c>
    </row>
    <row r="43" spans="1:5" ht="15.75">
      <c r="A43" s="156" t="s">
        <v>679</v>
      </c>
      <c r="B43" s="71" t="s">
        <v>14</v>
      </c>
      <c r="C43" s="71">
        <v>3.5</v>
      </c>
      <c r="D43" s="71">
        <f t="shared" si="1"/>
        <v>66</v>
      </c>
      <c r="E43" s="161"/>
    </row>
    <row r="44" spans="1:5" ht="15.75">
      <c r="A44" s="152" t="s">
        <v>805</v>
      </c>
      <c r="B44" s="153" t="s">
        <v>26</v>
      </c>
      <c r="C44" s="153">
        <v>4.5</v>
      </c>
      <c r="D44" s="71">
        <f t="shared" ref="D44:D49" si="2">D43+C44</f>
        <v>70.5</v>
      </c>
      <c r="E44" s="161"/>
    </row>
    <row r="45" spans="1:5" ht="15.75">
      <c r="A45" s="156" t="s">
        <v>672</v>
      </c>
      <c r="B45" s="71" t="s">
        <v>26</v>
      </c>
      <c r="C45" s="71">
        <v>3</v>
      </c>
      <c r="D45" s="71">
        <f t="shared" si="2"/>
        <v>73.5</v>
      </c>
      <c r="E45" s="161"/>
    </row>
    <row r="46" spans="1:5" ht="15.75">
      <c r="A46" s="70" t="s">
        <v>135</v>
      </c>
      <c r="B46" s="71" t="s">
        <v>26</v>
      </c>
      <c r="C46" s="71">
        <v>5</v>
      </c>
      <c r="D46" s="71">
        <f t="shared" si="2"/>
        <v>78.5</v>
      </c>
      <c r="E46" s="161"/>
    </row>
    <row r="47" spans="1:5" ht="15.75">
      <c r="A47" s="70" t="s">
        <v>338</v>
      </c>
      <c r="B47" s="71" t="s">
        <v>26</v>
      </c>
      <c r="C47" s="71">
        <v>1</v>
      </c>
      <c r="D47" s="71">
        <f t="shared" si="2"/>
        <v>79.5</v>
      </c>
      <c r="E47" s="161" t="s">
        <v>673</v>
      </c>
    </row>
    <row r="48" spans="1:5" ht="15.75">
      <c r="A48" s="70" t="s">
        <v>681</v>
      </c>
      <c r="B48" s="71" t="s">
        <v>29</v>
      </c>
      <c r="C48" s="71">
        <v>1.5</v>
      </c>
      <c r="D48" s="71">
        <f t="shared" si="2"/>
        <v>81</v>
      </c>
      <c r="E48" s="161"/>
    </row>
    <row r="49" spans="1:5" ht="16.5" thickBot="1">
      <c r="A49" s="185" t="s">
        <v>674</v>
      </c>
      <c r="B49" s="186"/>
      <c r="C49" s="186">
        <v>9</v>
      </c>
      <c r="D49" s="132">
        <f t="shared" si="2"/>
        <v>90</v>
      </c>
      <c r="E49" s="163"/>
    </row>
    <row r="50" spans="1:5" ht="15">
      <c r="A50" s="150"/>
      <c r="B50" s="151"/>
      <c r="C50" s="151"/>
      <c r="D50" s="151"/>
      <c r="E50" s="164"/>
    </row>
  </sheetData>
  <printOptions horizontalCentered="1"/>
  <pageMargins left="0" right="0" top="0.74803149606299213" bottom="0.74803149606299213" header="0.31496062992125984" footer="0.31496062992125984"/>
  <pageSetup paperSize="9" scale="97" orientation="portrait" r:id="rId1"/>
  <headerFooter alignWithMargins="0">
    <oddHeader>&amp;C&amp;"Arial,Gras"&amp;14&amp;UUNION CYCLOTOURISTE BERGERACOISE</oddHeader>
    <oddFooter>&amp;L&amp;"Arial,Gras"Maj 2026&amp;C&amp;"Arial,Gras italique"&amp;12&amp;EJe tends le bras avant de changer de direction&amp;R&amp;"Arial,Gras"&amp;20N°42A PP/GP</oddFooter>
  </headerFooter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E53"/>
  <sheetViews>
    <sheetView view="pageBreakPreview" topLeftCell="A19" zoomScale="60" zoomScaleNormal="100" workbookViewId="0">
      <selection activeCell="E34" sqref="E34"/>
    </sheetView>
  </sheetViews>
  <sheetFormatPr baseColWidth="10" defaultRowHeight="15.75"/>
  <cols>
    <col min="1" max="1" width="35.7109375" style="112" customWidth="1"/>
    <col min="2" max="2" width="10.7109375" style="104" customWidth="1"/>
    <col min="3" max="4" width="7.7109375" style="104" customWidth="1"/>
    <col min="5" max="5" width="35.7109375" style="92" customWidth="1"/>
    <col min="6" max="16384" width="11.42578125" style="112"/>
  </cols>
  <sheetData>
    <row r="1" spans="1:5">
      <c r="A1" s="59"/>
      <c r="B1" s="60"/>
      <c r="C1" s="60" t="s">
        <v>0</v>
      </c>
      <c r="D1" s="60" t="s">
        <v>0</v>
      </c>
      <c r="E1" s="141"/>
    </row>
    <row r="2" spans="1: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126"/>
      <c r="B3" s="63" t="s">
        <v>808</v>
      </c>
      <c r="C3" s="63"/>
      <c r="D3" s="63"/>
      <c r="E3" s="170"/>
    </row>
    <row r="4" spans="1:5">
      <c r="A4" s="119" t="s">
        <v>6</v>
      </c>
      <c r="B4" s="90" t="s">
        <v>29</v>
      </c>
      <c r="C4" s="90">
        <v>0</v>
      </c>
      <c r="D4" s="90">
        <v>0</v>
      </c>
      <c r="E4" s="96"/>
    </row>
    <row r="5" spans="1:5">
      <c r="A5" s="74" t="s">
        <v>32</v>
      </c>
      <c r="B5" s="73" t="s">
        <v>26</v>
      </c>
      <c r="C5" s="73">
        <v>9</v>
      </c>
      <c r="D5" s="73">
        <v>9</v>
      </c>
      <c r="E5" s="58"/>
    </row>
    <row r="6" spans="1:5">
      <c r="A6" s="74" t="s">
        <v>809</v>
      </c>
      <c r="B6" s="73" t="s">
        <v>26</v>
      </c>
      <c r="C6" s="73">
        <v>1.5</v>
      </c>
      <c r="D6" s="73">
        <f>D5+C6</f>
        <v>10.5</v>
      </c>
      <c r="E6" s="58" t="s">
        <v>810</v>
      </c>
    </row>
    <row r="7" spans="1:5">
      <c r="A7" s="74" t="s">
        <v>135</v>
      </c>
      <c r="B7" s="73" t="s">
        <v>26</v>
      </c>
      <c r="C7" s="73">
        <v>1</v>
      </c>
      <c r="D7" s="73">
        <f>D6+C7</f>
        <v>11.5</v>
      </c>
      <c r="E7" s="58"/>
    </row>
    <row r="8" spans="1:5">
      <c r="A8" s="461" t="s">
        <v>1396</v>
      </c>
      <c r="B8" s="73"/>
      <c r="C8" s="73"/>
      <c r="D8" s="73">
        <v>11.5</v>
      </c>
      <c r="E8" s="58"/>
    </row>
    <row r="9" spans="1:5">
      <c r="A9" s="74" t="s">
        <v>672</v>
      </c>
      <c r="B9" s="73" t="s">
        <v>26</v>
      </c>
      <c r="C9" s="73">
        <v>5</v>
      </c>
      <c r="D9" s="73">
        <f>D7+C9</f>
        <v>16.5</v>
      </c>
      <c r="E9" s="58"/>
    </row>
    <row r="10" spans="1:5">
      <c r="A10" s="75" t="s">
        <v>827</v>
      </c>
      <c r="B10" s="73" t="s">
        <v>26</v>
      </c>
      <c r="C10" s="73">
        <v>3</v>
      </c>
      <c r="D10" s="73">
        <f t="shared" ref="D10:D30" si="0">D9+C10</f>
        <v>19.5</v>
      </c>
      <c r="E10" s="188" t="s">
        <v>401</v>
      </c>
    </row>
    <row r="11" spans="1:5">
      <c r="A11" s="74" t="s">
        <v>145</v>
      </c>
      <c r="B11" s="73" t="s">
        <v>144</v>
      </c>
      <c r="C11" s="73">
        <v>12</v>
      </c>
      <c r="D11" s="73">
        <f t="shared" si="0"/>
        <v>31.5</v>
      </c>
      <c r="E11" s="58"/>
    </row>
    <row r="12" spans="1:5">
      <c r="A12" s="74" t="s">
        <v>830</v>
      </c>
      <c r="B12" s="73" t="s">
        <v>144</v>
      </c>
      <c r="C12" s="73">
        <v>10.5</v>
      </c>
      <c r="D12" s="73">
        <f t="shared" si="0"/>
        <v>42</v>
      </c>
      <c r="E12" s="58"/>
    </row>
    <row r="13" spans="1:5">
      <c r="A13" s="74" t="s">
        <v>812</v>
      </c>
      <c r="B13" s="73" t="s">
        <v>62</v>
      </c>
      <c r="C13" s="73">
        <v>3</v>
      </c>
      <c r="D13" s="73">
        <f t="shared" si="0"/>
        <v>45</v>
      </c>
      <c r="E13" s="58" t="s">
        <v>816</v>
      </c>
    </row>
    <row r="14" spans="1:5">
      <c r="A14" s="74" t="s">
        <v>813</v>
      </c>
      <c r="B14" s="73" t="s">
        <v>144</v>
      </c>
      <c r="C14" s="73">
        <v>3.5</v>
      </c>
      <c r="D14" s="73">
        <f t="shared" si="0"/>
        <v>48.5</v>
      </c>
      <c r="E14" s="58" t="s">
        <v>356</v>
      </c>
    </row>
    <row r="15" spans="1:5">
      <c r="A15" s="74" t="s">
        <v>814</v>
      </c>
      <c r="B15" s="73" t="s">
        <v>214</v>
      </c>
      <c r="C15" s="73">
        <v>5.5</v>
      </c>
      <c r="D15" s="73">
        <f t="shared" si="0"/>
        <v>54</v>
      </c>
      <c r="E15" s="58" t="s">
        <v>815</v>
      </c>
    </row>
    <row r="16" spans="1:5">
      <c r="A16" s="74" t="s">
        <v>731</v>
      </c>
      <c r="B16" s="73" t="s">
        <v>29</v>
      </c>
      <c r="C16" s="73">
        <v>3</v>
      </c>
      <c r="D16" s="73">
        <f t="shared" si="0"/>
        <v>57</v>
      </c>
      <c r="E16" s="58"/>
    </row>
    <row r="17" spans="1:5">
      <c r="A17" s="74" t="s">
        <v>201</v>
      </c>
      <c r="B17" s="73" t="s">
        <v>29</v>
      </c>
      <c r="C17" s="73">
        <v>8</v>
      </c>
      <c r="D17" s="73">
        <f t="shared" si="0"/>
        <v>65</v>
      </c>
      <c r="E17" s="58" t="s">
        <v>819</v>
      </c>
    </row>
    <row r="18" spans="1:5">
      <c r="A18" s="74" t="s">
        <v>817</v>
      </c>
      <c r="B18" s="73" t="s">
        <v>29</v>
      </c>
      <c r="C18" s="73">
        <v>5.8</v>
      </c>
      <c r="D18" s="73">
        <f t="shared" si="0"/>
        <v>70.8</v>
      </c>
      <c r="E18" s="58" t="s">
        <v>818</v>
      </c>
    </row>
    <row r="19" spans="1:5">
      <c r="A19" s="74" t="s">
        <v>820</v>
      </c>
      <c r="B19" s="73" t="s">
        <v>29</v>
      </c>
      <c r="C19" s="73">
        <v>3.5</v>
      </c>
      <c r="D19" s="73">
        <f t="shared" si="0"/>
        <v>74.3</v>
      </c>
      <c r="E19" s="58" t="s">
        <v>819</v>
      </c>
    </row>
    <row r="20" spans="1:5">
      <c r="A20" s="74" t="s">
        <v>431</v>
      </c>
      <c r="B20" s="73" t="s">
        <v>29</v>
      </c>
      <c r="C20" s="73">
        <v>6</v>
      </c>
      <c r="D20" s="73">
        <f t="shared" si="0"/>
        <v>80.3</v>
      </c>
      <c r="E20" s="58"/>
    </row>
    <row r="21" spans="1:5">
      <c r="A21" s="74" t="s">
        <v>821</v>
      </c>
      <c r="B21" s="73" t="s">
        <v>146</v>
      </c>
      <c r="C21" s="73">
        <v>5</v>
      </c>
      <c r="D21" s="73">
        <f t="shared" si="0"/>
        <v>85.3</v>
      </c>
      <c r="E21" s="58" t="s">
        <v>685</v>
      </c>
    </row>
    <row r="22" spans="1:5">
      <c r="A22" s="74" t="s">
        <v>822</v>
      </c>
      <c r="B22" s="73" t="s">
        <v>146</v>
      </c>
      <c r="C22" s="73">
        <v>4</v>
      </c>
      <c r="D22" s="73">
        <f t="shared" si="0"/>
        <v>89.3</v>
      </c>
      <c r="E22" s="58"/>
    </row>
    <row r="23" spans="1:5">
      <c r="A23" s="74" t="s">
        <v>823</v>
      </c>
      <c r="B23" s="73" t="s">
        <v>14</v>
      </c>
      <c r="C23" s="73">
        <v>9</v>
      </c>
      <c r="D23" s="73">
        <f t="shared" si="0"/>
        <v>98.3</v>
      </c>
      <c r="E23" s="58"/>
    </row>
    <row r="24" spans="1:5">
      <c r="A24" s="70" t="s">
        <v>807</v>
      </c>
      <c r="B24" s="73" t="s">
        <v>14</v>
      </c>
      <c r="C24" s="73">
        <v>3</v>
      </c>
      <c r="D24" s="73">
        <f t="shared" si="0"/>
        <v>101.3</v>
      </c>
      <c r="E24" s="58" t="s">
        <v>518</v>
      </c>
    </row>
    <row r="25" spans="1:5">
      <c r="A25" s="74" t="s">
        <v>519</v>
      </c>
      <c r="B25" s="73" t="s">
        <v>24</v>
      </c>
      <c r="C25" s="73">
        <v>4</v>
      </c>
      <c r="D25" s="73">
        <f t="shared" si="0"/>
        <v>105.3</v>
      </c>
      <c r="E25" s="58"/>
    </row>
    <row r="26" spans="1:5">
      <c r="A26" s="74" t="s">
        <v>102</v>
      </c>
      <c r="B26" s="73" t="s">
        <v>24</v>
      </c>
      <c r="C26" s="73">
        <v>4.7</v>
      </c>
      <c r="D26" s="73">
        <f t="shared" si="0"/>
        <v>110</v>
      </c>
      <c r="E26" s="58"/>
    </row>
    <row r="27" spans="1:5">
      <c r="A27" s="74" t="s">
        <v>25</v>
      </c>
      <c r="B27" s="73" t="s">
        <v>24</v>
      </c>
      <c r="C27" s="73">
        <v>5.5</v>
      </c>
      <c r="D27" s="73">
        <f t="shared" si="0"/>
        <v>115.5</v>
      </c>
      <c r="E27" s="58"/>
    </row>
    <row r="28" spans="1:5">
      <c r="A28" s="74" t="s">
        <v>103</v>
      </c>
      <c r="B28" s="73" t="s">
        <v>22</v>
      </c>
      <c r="C28" s="73">
        <v>2.5</v>
      </c>
      <c r="D28" s="73">
        <f t="shared" si="0"/>
        <v>118</v>
      </c>
      <c r="E28" s="58"/>
    </row>
    <row r="29" spans="1:5">
      <c r="A29" s="74" t="s">
        <v>1408</v>
      </c>
      <c r="B29" s="73" t="s">
        <v>1404</v>
      </c>
      <c r="C29" s="73">
        <v>1.5</v>
      </c>
      <c r="D29" s="73">
        <f t="shared" si="0"/>
        <v>119.5</v>
      </c>
      <c r="E29" s="58"/>
    </row>
    <row r="30" spans="1:5" ht="16.5" thickBot="1">
      <c r="A30" s="78" t="s">
        <v>6</v>
      </c>
      <c r="B30" s="79"/>
      <c r="C30" s="79">
        <v>3</v>
      </c>
      <c r="D30" s="80">
        <f t="shared" si="0"/>
        <v>122.5</v>
      </c>
      <c r="E30" s="99"/>
    </row>
    <row r="31" spans="1:5">
      <c r="A31" s="145"/>
      <c r="B31" s="146"/>
      <c r="C31" s="146"/>
      <c r="D31" s="147"/>
      <c r="E31" s="164" t="s">
        <v>1414</v>
      </c>
    </row>
    <row r="32" spans="1:5">
      <c r="A32" s="145"/>
      <c r="B32" s="146"/>
      <c r="C32" s="146"/>
      <c r="D32" s="147"/>
      <c r="E32" s="306" t="s">
        <v>1480</v>
      </c>
    </row>
    <row r="33" spans="1:5">
      <c r="A33" s="148" t="s">
        <v>675</v>
      </c>
      <c r="B33" s="149"/>
      <c r="C33" s="146"/>
      <c r="D33" s="146"/>
      <c r="E33" s="164" t="s">
        <v>1413</v>
      </c>
    </row>
    <row r="34" spans="1:5" ht="16.5" thickBot="1">
      <c r="A34" s="145"/>
      <c r="B34" s="146"/>
      <c r="C34" s="146"/>
      <c r="D34" s="146"/>
      <c r="E34" s="306" t="s">
        <v>1481</v>
      </c>
    </row>
    <row r="35" spans="1:5">
      <c r="A35" s="89" t="s">
        <v>828</v>
      </c>
      <c r="B35" s="90" t="s">
        <v>14</v>
      </c>
      <c r="C35" s="90">
        <v>3</v>
      </c>
      <c r="D35" s="90">
        <v>19.5</v>
      </c>
      <c r="E35" s="190" t="s">
        <v>831</v>
      </c>
    </row>
    <row r="36" spans="1:5">
      <c r="A36" s="74" t="s">
        <v>679</v>
      </c>
      <c r="B36" s="73" t="s">
        <v>14</v>
      </c>
      <c r="C36" s="73">
        <v>3.5</v>
      </c>
      <c r="D36" s="73">
        <f>D35+C36</f>
        <v>23</v>
      </c>
      <c r="E36" s="58" t="s">
        <v>829</v>
      </c>
    </row>
    <row r="37" spans="1:5">
      <c r="A37" s="74" t="s">
        <v>881</v>
      </c>
      <c r="B37" s="73" t="s">
        <v>14</v>
      </c>
      <c r="C37" s="73">
        <v>2</v>
      </c>
      <c r="D37" s="73">
        <f>D36+C37</f>
        <v>25</v>
      </c>
      <c r="E37" s="58" t="s">
        <v>882</v>
      </c>
    </row>
    <row r="38" spans="1:5">
      <c r="A38" s="74" t="s">
        <v>824</v>
      </c>
      <c r="B38" s="73" t="s">
        <v>146</v>
      </c>
      <c r="C38" s="73">
        <v>2</v>
      </c>
      <c r="D38" s="73">
        <f>D37+C38</f>
        <v>27</v>
      </c>
      <c r="E38" s="58" t="s">
        <v>883</v>
      </c>
    </row>
    <row r="39" spans="1:5">
      <c r="A39" s="74" t="s">
        <v>173</v>
      </c>
      <c r="B39" s="73" t="s">
        <v>146</v>
      </c>
      <c r="C39" s="73">
        <v>2</v>
      </c>
      <c r="D39" s="73">
        <f t="shared" ref="D39:D53" si="1">D38+C39</f>
        <v>29</v>
      </c>
      <c r="E39" s="58"/>
    </row>
    <row r="40" spans="1:5">
      <c r="A40" s="74" t="s">
        <v>825</v>
      </c>
      <c r="B40" s="73" t="s">
        <v>61</v>
      </c>
      <c r="C40" s="73">
        <v>1</v>
      </c>
      <c r="D40" s="73">
        <f t="shared" si="1"/>
        <v>30</v>
      </c>
      <c r="E40" s="58" t="s">
        <v>880</v>
      </c>
    </row>
    <row r="41" spans="1:5">
      <c r="A41" s="74" t="s">
        <v>826</v>
      </c>
      <c r="B41" s="73" t="s">
        <v>61</v>
      </c>
      <c r="C41" s="73">
        <v>8.5</v>
      </c>
      <c r="D41" s="73">
        <f t="shared" si="1"/>
        <v>38.5</v>
      </c>
      <c r="E41" s="58" t="s">
        <v>815</v>
      </c>
    </row>
    <row r="42" spans="1:5">
      <c r="A42" s="74" t="s">
        <v>820</v>
      </c>
      <c r="B42" s="73" t="s">
        <v>29</v>
      </c>
      <c r="C42" s="73">
        <v>3</v>
      </c>
      <c r="D42" s="73">
        <f t="shared" si="1"/>
        <v>41.5</v>
      </c>
      <c r="E42" s="58" t="s">
        <v>819</v>
      </c>
    </row>
    <row r="43" spans="1:5">
      <c r="A43" s="74" t="s">
        <v>431</v>
      </c>
      <c r="B43" s="73" t="s">
        <v>29</v>
      </c>
      <c r="C43" s="73">
        <v>6</v>
      </c>
      <c r="D43" s="73">
        <f t="shared" si="1"/>
        <v>47.5</v>
      </c>
      <c r="E43" s="58" t="s">
        <v>611</v>
      </c>
    </row>
    <row r="44" spans="1:5">
      <c r="A44" s="74" t="s">
        <v>821</v>
      </c>
      <c r="B44" s="73" t="s">
        <v>146</v>
      </c>
      <c r="C44" s="73">
        <v>5</v>
      </c>
      <c r="D44" s="73">
        <f t="shared" si="1"/>
        <v>52.5</v>
      </c>
      <c r="E44" s="58"/>
    </row>
    <row r="45" spans="1:5">
      <c r="A45" s="74" t="s">
        <v>884</v>
      </c>
      <c r="B45" s="73" t="s">
        <v>146</v>
      </c>
      <c r="C45" s="73">
        <v>3.5</v>
      </c>
      <c r="D45" s="73">
        <f t="shared" si="1"/>
        <v>56</v>
      </c>
      <c r="E45" s="58"/>
    </row>
    <row r="46" spans="1:5">
      <c r="A46" s="74" t="s">
        <v>823</v>
      </c>
      <c r="B46" s="73" t="s">
        <v>14</v>
      </c>
      <c r="C46" s="73">
        <v>9</v>
      </c>
      <c r="D46" s="73">
        <f t="shared" si="1"/>
        <v>65</v>
      </c>
      <c r="E46" s="58"/>
    </row>
    <row r="47" spans="1:5">
      <c r="A47" s="70" t="s">
        <v>807</v>
      </c>
      <c r="B47" s="73" t="s">
        <v>14</v>
      </c>
      <c r="C47" s="73">
        <v>3</v>
      </c>
      <c r="D47" s="73">
        <f t="shared" si="1"/>
        <v>68</v>
      </c>
      <c r="E47" s="58"/>
    </row>
    <row r="48" spans="1:5">
      <c r="A48" s="74" t="s">
        <v>519</v>
      </c>
      <c r="B48" s="73" t="s">
        <v>24</v>
      </c>
      <c r="C48" s="73">
        <v>4.5</v>
      </c>
      <c r="D48" s="73">
        <f t="shared" si="1"/>
        <v>72.5</v>
      </c>
      <c r="E48" s="189"/>
    </row>
    <row r="49" spans="1:5">
      <c r="A49" s="74" t="s">
        <v>102</v>
      </c>
      <c r="B49" s="73" t="s">
        <v>24</v>
      </c>
      <c r="C49" s="73">
        <v>5</v>
      </c>
      <c r="D49" s="73">
        <f t="shared" si="1"/>
        <v>77.5</v>
      </c>
      <c r="E49" s="58"/>
    </row>
    <row r="50" spans="1:5">
      <c r="A50" s="74" t="s">
        <v>25</v>
      </c>
      <c r="B50" s="73" t="s">
        <v>24</v>
      </c>
      <c r="C50" s="73">
        <v>5.5</v>
      </c>
      <c r="D50" s="73">
        <f t="shared" si="1"/>
        <v>83</v>
      </c>
      <c r="E50" s="58"/>
    </row>
    <row r="51" spans="1:5">
      <c r="A51" s="74" t="s">
        <v>103</v>
      </c>
      <c r="B51" s="73" t="s">
        <v>22</v>
      </c>
      <c r="C51" s="73">
        <v>2.5</v>
      </c>
      <c r="D51" s="73">
        <f t="shared" si="1"/>
        <v>85.5</v>
      </c>
      <c r="E51" s="58"/>
    </row>
    <row r="52" spans="1:5">
      <c r="A52" s="74" t="s">
        <v>1412</v>
      </c>
      <c r="B52" s="73" t="s">
        <v>1404</v>
      </c>
      <c r="C52" s="73">
        <v>1.5</v>
      </c>
      <c r="D52" s="73">
        <f t="shared" si="1"/>
        <v>87</v>
      </c>
      <c r="E52" s="58"/>
    </row>
    <row r="53" spans="1:5" ht="16.5" thickBot="1">
      <c r="A53" s="78" t="s">
        <v>6</v>
      </c>
      <c r="B53" s="79"/>
      <c r="C53" s="79">
        <v>3</v>
      </c>
      <c r="D53" s="80">
        <f t="shared" si="1"/>
        <v>90</v>
      </c>
      <c r="E53" s="99"/>
    </row>
  </sheetData>
  <printOptions horizontalCentered="1"/>
  <pageMargins left="0" right="0" top="0.74803149606299213" bottom="0.74803149606299213" header="0.31496062992125984" footer="0.31496062992125984"/>
  <pageSetup paperSize="9" scale="90" orientation="portrait" r:id="rId1"/>
  <headerFooter alignWithMargins="0">
    <oddHeader>&amp;C&amp;"Arial,Gras"&amp;14&amp;UUNION CYCLOTOURISTE BERGERACOISE</oddHeader>
    <oddFooter>&amp;LMaj 2023&amp;R&amp;"Arial,Gras"&amp;20N°42A bis</oddFooter>
  </headerFooter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E53"/>
  <sheetViews>
    <sheetView topLeftCell="A25" zoomScaleNormal="100" workbookViewId="0">
      <selection activeCell="E35" sqref="E35"/>
    </sheetView>
  </sheetViews>
  <sheetFormatPr baseColWidth="10" defaultRowHeight="15.75"/>
  <cols>
    <col min="1" max="1" width="35.7109375" style="112" customWidth="1"/>
    <col min="2" max="2" width="10.7109375" style="104" customWidth="1"/>
    <col min="3" max="4" width="7.7109375" style="104" customWidth="1"/>
    <col min="5" max="5" width="35.7109375" style="112" customWidth="1"/>
    <col min="6" max="16384" width="11.42578125" style="112"/>
  </cols>
  <sheetData>
    <row r="1" spans="1:5">
      <c r="A1" s="59"/>
      <c r="B1" s="60"/>
      <c r="C1" s="60" t="s">
        <v>0</v>
      </c>
      <c r="D1" s="60" t="s">
        <v>0</v>
      </c>
      <c r="E1" s="61"/>
    </row>
    <row r="2" spans="1: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114</v>
      </c>
      <c r="C3" s="66"/>
      <c r="D3" s="66"/>
      <c r="E3" s="67"/>
    </row>
    <row r="4" spans="1:5">
      <c r="A4" s="89" t="s">
        <v>6</v>
      </c>
      <c r="B4" s="90" t="s">
        <v>29</v>
      </c>
      <c r="C4" s="90">
        <v>0</v>
      </c>
      <c r="D4" s="90">
        <v>0</v>
      </c>
      <c r="E4" s="96"/>
    </row>
    <row r="5" spans="1:5">
      <c r="A5" s="289" t="s">
        <v>1510</v>
      </c>
      <c r="B5" s="73" t="s">
        <v>29</v>
      </c>
      <c r="C5" s="73">
        <v>19.5</v>
      </c>
      <c r="D5" s="155">
        <v>21</v>
      </c>
      <c r="E5" s="85" t="s">
        <v>401</v>
      </c>
    </row>
    <row r="6" spans="1:5">
      <c r="A6" s="462" t="s">
        <v>1396</v>
      </c>
      <c r="B6" s="456"/>
      <c r="C6" s="456"/>
      <c r="D6" s="155">
        <v>21</v>
      </c>
      <c r="E6" s="85"/>
    </row>
    <row r="7" spans="1:5">
      <c r="A7" s="74" t="s">
        <v>30</v>
      </c>
      <c r="B7" s="73" t="s">
        <v>29</v>
      </c>
      <c r="C7" s="73">
        <v>7.6</v>
      </c>
      <c r="D7" s="73">
        <f>D5+C7</f>
        <v>28.6</v>
      </c>
      <c r="E7" s="84"/>
    </row>
    <row r="8" spans="1:5">
      <c r="A8" s="74" t="s">
        <v>31</v>
      </c>
      <c r="B8" s="109" t="s">
        <v>1085</v>
      </c>
      <c r="C8" s="73">
        <v>12</v>
      </c>
      <c r="D8" s="73">
        <f t="shared" ref="D8:D32" si="0">D7+C8</f>
        <v>40.6</v>
      </c>
      <c r="E8" s="84" t="s">
        <v>1093</v>
      </c>
    </row>
    <row r="9" spans="1:5">
      <c r="A9" s="74" t="s">
        <v>32</v>
      </c>
      <c r="B9" s="73" t="s">
        <v>26</v>
      </c>
      <c r="C9" s="73">
        <v>5.6</v>
      </c>
      <c r="D9" s="73">
        <f t="shared" si="0"/>
        <v>46.2</v>
      </c>
      <c r="E9" s="84" t="s">
        <v>1086</v>
      </c>
    </row>
    <row r="10" spans="1:5">
      <c r="A10" s="74" t="s">
        <v>33</v>
      </c>
      <c r="B10" s="73" t="s">
        <v>26</v>
      </c>
      <c r="C10" s="73">
        <v>3.8</v>
      </c>
      <c r="D10" s="73">
        <f t="shared" si="0"/>
        <v>50</v>
      </c>
      <c r="E10" s="84"/>
    </row>
    <row r="11" spans="1:5">
      <c r="A11" s="74" t="s">
        <v>1088</v>
      </c>
      <c r="B11" s="73" t="s">
        <v>34</v>
      </c>
      <c r="C11" s="73">
        <v>2.5</v>
      </c>
      <c r="D11" s="73">
        <f t="shared" si="0"/>
        <v>52.5</v>
      </c>
      <c r="E11" s="84" t="s">
        <v>1087</v>
      </c>
    </row>
    <row r="12" spans="1:5">
      <c r="A12" s="74" t="s">
        <v>35</v>
      </c>
      <c r="B12" s="73" t="s">
        <v>36</v>
      </c>
      <c r="C12" s="73">
        <v>2.5</v>
      </c>
      <c r="D12" s="73">
        <f t="shared" si="0"/>
        <v>55</v>
      </c>
      <c r="E12" s="84" t="s">
        <v>634</v>
      </c>
    </row>
    <row r="13" spans="1:5">
      <c r="A13" s="74" t="s">
        <v>37</v>
      </c>
      <c r="B13" s="73" t="s">
        <v>36</v>
      </c>
      <c r="C13" s="73">
        <v>3.8</v>
      </c>
      <c r="D13" s="73">
        <f t="shared" si="0"/>
        <v>58.8</v>
      </c>
      <c r="E13" s="84"/>
    </row>
    <row r="14" spans="1:5" ht="19.5">
      <c r="A14" s="284" t="s">
        <v>1131</v>
      </c>
      <c r="B14" s="73" t="s">
        <v>38</v>
      </c>
      <c r="C14" s="73">
        <v>5.2</v>
      </c>
      <c r="D14" s="155">
        <f t="shared" si="0"/>
        <v>64</v>
      </c>
      <c r="E14" s="77" t="s">
        <v>178</v>
      </c>
    </row>
    <row r="15" spans="1:5">
      <c r="A15" s="288" t="s">
        <v>339</v>
      </c>
      <c r="B15" s="73" t="s">
        <v>38</v>
      </c>
      <c r="C15" s="104">
        <v>1.2</v>
      </c>
      <c r="D15" s="73">
        <f t="shared" si="0"/>
        <v>65.2</v>
      </c>
      <c r="E15" s="84" t="s">
        <v>1089</v>
      </c>
    </row>
    <row r="16" spans="1:5">
      <c r="A16" s="74" t="s">
        <v>39</v>
      </c>
      <c r="B16" s="73" t="s">
        <v>38</v>
      </c>
      <c r="C16" s="73">
        <v>1.8</v>
      </c>
      <c r="D16" s="73">
        <f t="shared" si="0"/>
        <v>67</v>
      </c>
      <c r="E16" s="84"/>
    </row>
    <row r="17" spans="1:5">
      <c r="A17" s="74" t="s">
        <v>40</v>
      </c>
      <c r="B17" s="73" t="s">
        <v>38</v>
      </c>
      <c r="C17" s="73">
        <v>3.3</v>
      </c>
      <c r="D17" s="73">
        <f>D16+C17</f>
        <v>70.3</v>
      </c>
      <c r="E17" s="84"/>
    </row>
    <row r="18" spans="1:5">
      <c r="A18" s="74" t="s">
        <v>1092</v>
      </c>
      <c r="B18" s="73" t="s">
        <v>45</v>
      </c>
      <c r="C18" s="73">
        <v>3.4</v>
      </c>
      <c r="D18" s="73">
        <f>D17+C18</f>
        <v>73.7</v>
      </c>
      <c r="E18" s="84"/>
    </row>
    <row r="19" spans="1:5">
      <c r="A19" s="74" t="s">
        <v>1095</v>
      </c>
      <c r="B19" s="73" t="s">
        <v>42</v>
      </c>
      <c r="C19" s="73">
        <v>2.2999999999999998</v>
      </c>
      <c r="D19" s="73">
        <f>D18+C19</f>
        <v>76</v>
      </c>
      <c r="E19" s="84" t="s">
        <v>1156</v>
      </c>
    </row>
    <row r="20" spans="1:5">
      <c r="A20" s="287" t="s">
        <v>1090</v>
      </c>
      <c r="B20" s="73" t="s">
        <v>1091</v>
      </c>
      <c r="C20" s="73">
        <v>0.5</v>
      </c>
      <c r="D20" s="73">
        <f t="shared" si="0"/>
        <v>76.5</v>
      </c>
      <c r="E20" s="84" t="s">
        <v>1344</v>
      </c>
    </row>
    <row r="21" spans="1:5">
      <c r="A21" s="74" t="s">
        <v>44</v>
      </c>
      <c r="B21" s="73" t="s">
        <v>45</v>
      </c>
      <c r="C21" s="73">
        <v>6.8</v>
      </c>
      <c r="D21" s="73">
        <f t="shared" si="0"/>
        <v>83.3</v>
      </c>
      <c r="E21" s="426" t="s">
        <v>46</v>
      </c>
    </row>
    <row r="22" spans="1:5">
      <c r="A22" s="74" t="s">
        <v>47</v>
      </c>
      <c r="B22" s="73" t="s">
        <v>45</v>
      </c>
      <c r="C22" s="73">
        <v>5.4</v>
      </c>
      <c r="D22" s="73">
        <f t="shared" si="0"/>
        <v>88.7</v>
      </c>
      <c r="E22" s="426" t="s">
        <v>46</v>
      </c>
    </row>
    <row r="23" spans="1:5">
      <c r="A23" s="74" t="s">
        <v>48</v>
      </c>
      <c r="B23" s="73" t="s">
        <v>45</v>
      </c>
      <c r="C23" s="73">
        <v>7</v>
      </c>
      <c r="D23" s="73">
        <f t="shared" si="0"/>
        <v>95.7</v>
      </c>
      <c r="E23" s="426"/>
    </row>
    <row r="24" spans="1:5">
      <c r="A24" s="74" t="s">
        <v>49</v>
      </c>
      <c r="B24" s="73" t="s">
        <v>50</v>
      </c>
      <c r="C24" s="73">
        <v>8.3000000000000007</v>
      </c>
      <c r="D24" s="73">
        <f t="shared" si="0"/>
        <v>104</v>
      </c>
      <c r="E24" s="84"/>
    </row>
    <row r="25" spans="1:5">
      <c r="A25" s="74" t="s">
        <v>51</v>
      </c>
      <c r="B25" s="73" t="s">
        <v>27</v>
      </c>
      <c r="C25" s="73">
        <v>1.5</v>
      </c>
      <c r="D25" s="73">
        <f t="shared" si="0"/>
        <v>105.5</v>
      </c>
      <c r="E25" s="84"/>
    </row>
    <row r="26" spans="1:5">
      <c r="A26" s="74" t="s">
        <v>52</v>
      </c>
      <c r="B26" s="73" t="s">
        <v>27</v>
      </c>
      <c r="C26" s="73">
        <v>8.3000000000000007</v>
      </c>
      <c r="D26" s="73">
        <f t="shared" si="0"/>
        <v>113.8</v>
      </c>
      <c r="E26" s="84"/>
    </row>
    <row r="27" spans="1:5">
      <c r="A27" s="74" t="s">
        <v>1304</v>
      </c>
      <c r="B27" s="71" t="s">
        <v>1305</v>
      </c>
      <c r="C27" s="73">
        <v>8.1</v>
      </c>
      <c r="D27" s="73">
        <f t="shared" si="0"/>
        <v>121.89999999999999</v>
      </c>
      <c r="E27" s="84" t="s">
        <v>1306</v>
      </c>
    </row>
    <row r="28" spans="1:5">
      <c r="A28" s="70" t="s">
        <v>53</v>
      </c>
      <c r="B28" s="117" t="s">
        <v>14</v>
      </c>
      <c r="C28" s="71">
        <v>0.5</v>
      </c>
      <c r="D28" s="73">
        <f t="shared" si="0"/>
        <v>122.39999999999999</v>
      </c>
      <c r="E28" s="84" t="s">
        <v>1307</v>
      </c>
    </row>
    <row r="29" spans="1:5">
      <c r="A29" s="70" t="s">
        <v>1301</v>
      </c>
      <c r="B29" s="71" t="s">
        <v>14</v>
      </c>
      <c r="C29" s="71">
        <v>1.4</v>
      </c>
      <c r="D29" s="73">
        <f t="shared" si="0"/>
        <v>123.8</v>
      </c>
      <c r="E29" s="84" t="s">
        <v>1308</v>
      </c>
    </row>
    <row r="30" spans="1:5" ht="17.25">
      <c r="A30" s="70" t="s">
        <v>1300</v>
      </c>
      <c r="B30" s="71" t="s">
        <v>14</v>
      </c>
      <c r="C30" s="71">
        <v>1.3</v>
      </c>
      <c r="D30" s="73">
        <f t="shared" si="0"/>
        <v>125.1</v>
      </c>
      <c r="E30" s="324" t="s">
        <v>1309</v>
      </c>
    </row>
    <row r="31" spans="1:5">
      <c r="A31" s="70" t="s">
        <v>1299</v>
      </c>
      <c r="B31" s="71" t="s">
        <v>14</v>
      </c>
      <c r="C31" s="71">
        <v>2.5</v>
      </c>
      <c r="D31" s="73">
        <f t="shared" si="0"/>
        <v>127.6</v>
      </c>
      <c r="E31" s="84" t="s">
        <v>1090</v>
      </c>
    </row>
    <row r="32" spans="1:5" ht="16.5" thickBot="1">
      <c r="A32" s="294" t="s">
        <v>6</v>
      </c>
      <c r="B32" s="79"/>
      <c r="C32" s="79">
        <v>1.4</v>
      </c>
      <c r="D32" s="305">
        <f t="shared" si="0"/>
        <v>129</v>
      </c>
      <c r="E32" s="99"/>
    </row>
    <row r="33" spans="1:5">
      <c r="E33" s="226" t="s">
        <v>1511</v>
      </c>
    </row>
    <row r="34" spans="1:5">
      <c r="A34" s="226" t="s">
        <v>1508</v>
      </c>
      <c r="B34" s="228"/>
      <c r="C34" s="228"/>
      <c r="D34" s="228"/>
      <c r="E34" s="226"/>
    </row>
    <row r="35" spans="1:5" ht="16.5" thickBot="1">
      <c r="A35" s="215"/>
      <c r="B35" s="528" t="s">
        <v>659</v>
      </c>
      <c r="C35" s="528"/>
      <c r="D35" s="528"/>
      <c r="E35" s="226" t="s">
        <v>1512</v>
      </c>
    </row>
    <row r="36" spans="1:5">
      <c r="A36" s="59"/>
      <c r="B36" s="60"/>
      <c r="C36" s="60" t="s">
        <v>0</v>
      </c>
      <c r="D36" s="60" t="s">
        <v>0</v>
      </c>
      <c r="E36" s="61"/>
    </row>
    <row r="37" spans="1:5" ht="16.5" thickBot="1">
      <c r="A37" s="62" t="s">
        <v>2</v>
      </c>
      <c r="B37" s="63" t="s">
        <v>1</v>
      </c>
      <c r="C37" s="63" t="s">
        <v>3</v>
      </c>
      <c r="D37" s="63" t="s">
        <v>4</v>
      </c>
      <c r="E37" s="64" t="s">
        <v>5</v>
      </c>
    </row>
    <row r="38" spans="1:5">
      <c r="A38" s="89" t="s">
        <v>1510</v>
      </c>
      <c r="B38" s="90" t="s">
        <v>29</v>
      </c>
      <c r="C38" s="90">
        <v>21</v>
      </c>
      <c r="D38" s="91">
        <v>21</v>
      </c>
      <c r="E38" s="83" t="s">
        <v>1025</v>
      </c>
    </row>
    <row r="39" spans="1:5">
      <c r="A39" s="74" t="s">
        <v>1080</v>
      </c>
      <c r="B39" s="73" t="s">
        <v>1081</v>
      </c>
      <c r="C39" s="73">
        <v>1</v>
      </c>
      <c r="D39" s="73">
        <f>D38+C39</f>
        <v>22</v>
      </c>
      <c r="E39" s="84" t="s">
        <v>1094</v>
      </c>
    </row>
    <row r="40" spans="1:5">
      <c r="A40" s="74" t="s">
        <v>54</v>
      </c>
      <c r="B40" s="73" t="s">
        <v>1081</v>
      </c>
      <c r="C40" s="73">
        <v>5</v>
      </c>
      <c r="D40" s="73">
        <f t="shared" ref="D40:D53" si="1">D39+C40</f>
        <v>27</v>
      </c>
      <c r="E40" s="84"/>
    </row>
    <row r="41" spans="1:5">
      <c r="A41" s="74" t="s">
        <v>55</v>
      </c>
      <c r="B41" s="73" t="s">
        <v>56</v>
      </c>
      <c r="C41" s="73">
        <v>8</v>
      </c>
      <c r="D41" s="73">
        <f t="shared" si="1"/>
        <v>35</v>
      </c>
      <c r="E41" s="88" t="s">
        <v>1346</v>
      </c>
    </row>
    <row r="42" spans="1:5">
      <c r="A42" s="74" t="s">
        <v>1152</v>
      </c>
      <c r="B42" s="73" t="s">
        <v>56</v>
      </c>
      <c r="C42" s="73">
        <v>1</v>
      </c>
      <c r="D42" s="73">
        <f t="shared" si="1"/>
        <v>36</v>
      </c>
      <c r="E42" s="84"/>
    </row>
    <row r="43" spans="1:5">
      <c r="A43" s="74" t="s">
        <v>58</v>
      </c>
      <c r="B43" s="73" t="s">
        <v>45</v>
      </c>
      <c r="C43" s="73">
        <v>4.5</v>
      </c>
      <c r="D43" s="73">
        <f t="shared" si="1"/>
        <v>40.5</v>
      </c>
      <c r="E43" s="84" t="s">
        <v>1090</v>
      </c>
    </row>
    <row r="44" spans="1:5">
      <c r="A44" s="74" t="s">
        <v>48</v>
      </c>
      <c r="B44" s="73" t="s">
        <v>45</v>
      </c>
      <c r="C44" s="73">
        <v>7.3</v>
      </c>
      <c r="D44" s="73">
        <f>D43+C44</f>
        <v>47.8</v>
      </c>
      <c r="E44" s="84"/>
    </row>
    <row r="45" spans="1:5">
      <c r="A45" s="74" t="s">
        <v>49</v>
      </c>
      <c r="B45" s="73" t="s">
        <v>50</v>
      </c>
      <c r="C45" s="73">
        <v>7.2</v>
      </c>
      <c r="D45" s="73">
        <f t="shared" si="1"/>
        <v>55</v>
      </c>
      <c r="E45" s="84"/>
    </row>
    <row r="46" spans="1:5">
      <c r="A46" s="74" t="s">
        <v>51</v>
      </c>
      <c r="B46" s="73" t="s">
        <v>27</v>
      </c>
      <c r="C46" s="73">
        <v>2.8</v>
      </c>
      <c r="D46" s="73">
        <f t="shared" si="1"/>
        <v>57.8</v>
      </c>
      <c r="E46" s="84"/>
    </row>
    <row r="47" spans="1:5">
      <c r="A47" s="74" t="s">
        <v>52</v>
      </c>
      <c r="B47" s="73" t="s">
        <v>27</v>
      </c>
      <c r="C47" s="73">
        <v>8.1999999999999993</v>
      </c>
      <c r="D47" s="73">
        <f t="shared" si="1"/>
        <v>66</v>
      </c>
      <c r="E47" s="84"/>
    </row>
    <row r="48" spans="1:5">
      <c r="A48" s="74" t="s">
        <v>1304</v>
      </c>
      <c r="B48" s="71" t="s">
        <v>1305</v>
      </c>
      <c r="C48" s="73">
        <v>7.5</v>
      </c>
      <c r="D48" s="73">
        <f t="shared" si="1"/>
        <v>73.5</v>
      </c>
      <c r="E48" s="84" t="s">
        <v>1306</v>
      </c>
    </row>
    <row r="49" spans="1:5">
      <c r="A49" s="70" t="s">
        <v>53</v>
      </c>
      <c r="B49" s="117" t="s">
        <v>14</v>
      </c>
      <c r="C49" s="71">
        <v>0.5</v>
      </c>
      <c r="D49" s="73">
        <f t="shared" si="1"/>
        <v>74</v>
      </c>
      <c r="E49" s="84" t="s">
        <v>1307</v>
      </c>
    </row>
    <row r="50" spans="1:5">
      <c r="A50" s="70" t="s">
        <v>1301</v>
      </c>
      <c r="B50" s="71" t="s">
        <v>14</v>
      </c>
      <c r="C50" s="71">
        <v>0.8</v>
      </c>
      <c r="D50" s="73">
        <f t="shared" si="1"/>
        <v>74.8</v>
      </c>
      <c r="E50" s="84" t="s">
        <v>1308</v>
      </c>
    </row>
    <row r="51" spans="1:5" ht="17.25">
      <c r="A51" s="70" t="s">
        <v>1300</v>
      </c>
      <c r="B51" s="71" t="s">
        <v>14</v>
      </c>
      <c r="C51" s="71">
        <v>1.3</v>
      </c>
      <c r="D51" s="73">
        <f t="shared" si="1"/>
        <v>76.099999999999994</v>
      </c>
      <c r="E51" s="324" t="s">
        <v>1309</v>
      </c>
    </row>
    <row r="52" spans="1:5">
      <c r="A52" s="70" t="s">
        <v>1299</v>
      </c>
      <c r="B52" s="71" t="s">
        <v>14</v>
      </c>
      <c r="C52" s="71">
        <v>2.5</v>
      </c>
      <c r="D52" s="73">
        <f t="shared" si="1"/>
        <v>78.599999999999994</v>
      </c>
      <c r="E52" s="84" t="s">
        <v>1090</v>
      </c>
    </row>
    <row r="53" spans="1:5" ht="16.5" thickBot="1">
      <c r="A53" s="294" t="s">
        <v>6</v>
      </c>
      <c r="B53" s="79"/>
      <c r="C53" s="79">
        <v>1.4</v>
      </c>
      <c r="D53" s="305">
        <f t="shared" si="1"/>
        <v>80</v>
      </c>
      <c r="E53" s="99"/>
    </row>
  </sheetData>
  <mergeCells count="1">
    <mergeCell ref="B35:D35"/>
  </mergeCells>
  <phoneticPr fontId="0" type="noConversion"/>
  <printOptions horizontalCentered="1"/>
  <pageMargins left="0" right="0" top="0.94488188976377963" bottom="0.78740157480314965" header="0.51181102362204722" footer="0.51181102362204722"/>
  <pageSetup paperSize="9" scale="87" orientation="portrait" r:id="rId1"/>
  <headerFooter alignWithMargins="0">
    <oddHeader>&amp;C&amp;"Arial,Gras"&amp;14&amp;UUNION CYCLOTOURISTE BERGERACOISE</oddHeader>
    <oddFooter>&amp;L&amp;"Arial,Gras"Maj 2023&amp;C&amp;"Rockwell Extra Bold,Italique"&amp;12&amp;ERespectons le Code de La Route!!&amp;R&amp;"Arial,Gras"&amp;20N°43</oddFooter>
  </headerFooter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E50"/>
  <sheetViews>
    <sheetView view="pageBreakPreview" topLeftCell="A22" zoomScale="60" zoomScaleNormal="100" workbookViewId="0">
      <selection activeCell="E33" sqref="E33"/>
    </sheetView>
  </sheetViews>
  <sheetFormatPr baseColWidth="10" defaultRowHeight="12.75"/>
  <cols>
    <col min="1" max="1" width="35.7109375" style="92" customWidth="1"/>
    <col min="2" max="2" width="10.7109375" style="92" customWidth="1"/>
    <col min="3" max="4" width="7.7109375" style="92" customWidth="1"/>
    <col min="5" max="5" width="35.7109375" style="92" customWidth="1"/>
    <col min="6" max="16384" width="11.42578125" style="92"/>
  </cols>
  <sheetData>
    <row r="1" spans="1:5" ht="15.75">
      <c r="A1" s="59"/>
      <c r="B1" s="60"/>
      <c r="C1" s="60" t="s">
        <v>0</v>
      </c>
      <c r="D1" s="60" t="s">
        <v>0</v>
      </c>
      <c r="E1" s="61"/>
    </row>
    <row r="2" spans="1:5" ht="15.7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114</v>
      </c>
      <c r="C3" s="66"/>
      <c r="D3" s="66"/>
      <c r="E3" s="67"/>
    </row>
    <row r="4" spans="1:5" ht="15.75">
      <c r="A4" s="296" t="s">
        <v>6</v>
      </c>
      <c r="B4" s="184" t="s">
        <v>365</v>
      </c>
      <c r="C4" s="184">
        <v>0</v>
      </c>
      <c r="D4" s="184">
        <v>0</v>
      </c>
      <c r="E4" s="160"/>
    </row>
    <row r="5" spans="1:5" ht="15.75">
      <c r="A5" s="152" t="s">
        <v>1299</v>
      </c>
      <c r="B5" s="153" t="s">
        <v>14</v>
      </c>
      <c r="C5" s="153">
        <v>1</v>
      </c>
      <c r="D5" s="153">
        <v>1</v>
      </c>
      <c r="E5" s="161"/>
    </row>
    <row r="6" spans="1:5" ht="17.25">
      <c r="A6" s="70" t="s">
        <v>1300</v>
      </c>
      <c r="B6" s="153" t="s">
        <v>14</v>
      </c>
      <c r="C6" s="153">
        <v>2.5</v>
      </c>
      <c r="D6" s="153">
        <f>D5+C6</f>
        <v>3.5</v>
      </c>
      <c r="E6" s="383" t="s">
        <v>1310</v>
      </c>
    </row>
    <row r="7" spans="1:5" ht="15.75">
      <c r="A7" s="70" t="s">
        <v>1301</v>
      </c>
      <c r="B7" s="153" t="s">
        <v>14</v>
      </c>
      <c r="C7" s="153">
        <v>1</v>
      </c>
      <c r="D7" s="153">
        <f>D6+C7</f>
        <v>4.5</v>
      </c>
      <c r="E7" s="384" t="s">
        <v>1311</v>
      </c>
    </row>
    <row r="8" spans="1:5" ht="15.75">
      <c r="A8" s="380" t="s">
        <v>1302</v>
      </c>
      <c r="B8" s="153" t="s">
        <v>1303</v>
      </c>
      <c r="C8" s="153">
        <v>1.5</v>
      </c>
      <c r="D8" s="153">
        <f>D7+C8</f>
        <v>6</v>
      </c>
      <c r="E8" s="384"/>
    </row>
    <row r="9" spans="1:5" ht="15.75">
      <c r="A9" s="152" t="s">
        <v>1304</v>
      </c>
      <c r="B9" s="153" t="s">
        <v>27</v>
      </c>
      <c r="C9" s="153">
        <v>0.5</v>
      </c>
      <c r="D9" s="153">
        <f>D8+C9</f>
        <v>6.5</v>
      </c>
      <c r="E9" s="384" t="s">
        <v>1312</v>
      </c>
    </row>
    <row r="10" spans="1:5" ht="15.75">
      <c r="A10" s="462" t="s">
        <v>1396</v>
      </c>
      <c r="B10" s="456"/>
      <c r="C10" s="456"/>
      <c r="D10" s="153">
        <v>6.5</v>
      </c>
      <c r="E10" s="384"/>
    </row>
    <row r="11" spans="1:5" ht="15.75">
      <c r="A11" s="74" t="s">
        <v>52</v>
      </c>
      <c r="B11" s="73" t="s">
        <v>27</v>
      </c>
      <c r="C11" s="73">
        <v>8</v>
      </c>
      <c r="D11" s="73">
        <f>D9+C11</f>
        <v>14.5</v>
      </c>
      <c r="E11" s="58"/>
    </row>
    <row r="12" spans="1:5" ht="15.75">
      <c r="A12" s="74" t="s">
        <v>51</v>
      </c>
      <c r="B12" s="73" t="s">
        <v>50</v>
      </c>
      <c r="C12" s="73">
        <v>8.5</v>
      </c>
      <c r="D12" s="73">
        <f t="shared" ref="D12:D32" si="0">D11+C12</f>
        <v>23</v>
      </c>
      <c r="E12" s="58"/>
    </row>
    <row r="13" spans="1:5" ht="15.75">
      <c r="A13" s="74" t="s">
        <v>1105</v>
      </c>
      <c r="B13" s="73" t="s">
        <v>45</v>
      </c>
      <c r="C13" s="73">
        <v>3</v>
      </c>
      <c r="D13" s="73">
        <f t="shared" si="0"/>
        <v>26</v>
      </c>
      <c r="E13" s="58"/>
    </row>
    <row r="14" spans="1:5" ht="15.75">
      <c r="A14" s="74" t="s">
        <v>48</v>
      </c>
      <c r="B14" s="73" t="s">
        <v>45</v>
      </c>
      <c r="C14" s="73">
        <v>8</v>
      </c>
      <c r="D14" s="73">
        <f>D13+C14</f>
        <v>34</v>
      </c>
      <c r="E14" s="58" t="s">
        <v>1099</v>
      </c>
    </row>
    <row r="15" spans="1:5" ht="15.75">
      <c r="A15" s="75" t="s">
        <v>1107</v>
      </c>
      <c r="B15" s="73" t="s">
        <v>45</v>
      </c>
      <c r="C15" s="73">
        <v>7.5</v>
      </c>
      <c r="D15" s="155">
        <f t="shared" si="0"/>
        <v>41.5</v>
      </c>
      <c r="E15" s="85" t="s">
        <v>15</v>
      </c>
    </row>
    <row r="16" spans="1:5" ht="15.75">
      <c r="A16" s="74" t="s">
        <v>44</v>
      </c>
      <c r="B16" s="73" t="s">
        <v>45</v>
      </c>
      <c r="C16" s="73">
        <v>5.5</v>
      </c>
      <c r="D16" s="73">
        <f t="shared" si="0"/>
        <v>47</v>
      </c>
      <c r="E16" s="297" t="s">
        <v>1096</v>
      </c>
    </row>
    <row r="17" spans="1:5" ht="15.75">
      <c r="A17" s="287" t="s">
        <v>1090</v>
      </c>
      <c r="B17" s="73" t="s">
        <v>45</v>
      </c>
      <c r="C17" s="73">
        <v>8</v>
      </c>
      <c r="D17" s="73">
        <f t="shared" si="0"/>
        <v>55</v>
      </c>
      <c r="E17" s="58" t="s">
        <v>1097</v>
      </c>
    </row>
    <row r="18" spans="1:5" ht="15.75">
      <c r="A18" s="74" t="s">
        <v>41</v>
      </c>
      <c r="B18" s="73" t="s">
        <v>45</v>
      </c>
      <c r="C18" s="73">
        <v>0.5</v>
      </c>
      <c r="D18" s="73">
        <f t="shared" si="0"/>
        <v>55.5</v>
      </c>
      <c r="E18" s="58" t="s">
        <v>1108</v>
      </c>
    </row>
    <row r="19" spans="1:5" ht="15.75">
      <c r="A19" s="74" t="s">
        <v>1092</v>
      </c>
      <c r="B19" s="73" t="s">
        <v>38</v>
      </c>
      <c r="C19" s="73">
        <v>1.5</v>
      </c>
      <c r="D19" s="73">
        <f t="shared" si="0"/>
        <v>57</v>
      </c>
      <c r="E19" s="58"/>
    </row>
    <row r="20" spans="1:5" ht="15.75">
      <c r="A20" s="74" t="s">
        <v>40</v>
      </c>
      <c r="B20" s="73" t="s">
        <v>38</v>
      </c>
      <c r="C20" s="73">
        <v>3.5</v>
      </c>
      <c r="D20" s="73">
        <f t="shared" si="0"/>
        <v>60.5</v>
      </c>
      <c r="E20" s="58"/>
    </row>
    <row r="21" spans="1:5" ht="15.75">
      <c r="A21" s="74" t="s">
        <v>39</v>
      </c>
      <c r="B21" s="73" t="s">
        <v>38</v>
      </c>
      <c r="C21" s="73">
        <v>4.5</v>
      </c>
      <c r="D21" s="73">
        <f t="shared" si="0"/>
        <v>65</v>
      </c>
      <c r="E21" s="58"/>
    </row>
    <row r="22" spans="1:5" ht="15.75">
      <c r="A22" s="74" t="s">
        <v>1098</v>
      </c>
      <c r="B22" s="73" t="s">
        <v>36</v>
      </c>
      <c r="C22" s="73">
        <v>1.5</v>
      </c>
      <c r="D22" s="73">
        <f t="shared" si="0"/>
        <v>66.5</v>
      </c>
      <c r="E22" s="58"/>
    </row>
    <row r="23" spans="1:5" ht="19.5">
      <c r="A23" s="284" t="s">
        <v>1298</v>
      </c>
      <c r="B23" s="73" t="s">
        <v>36</v>
      </c>
      <c r="C23" s="73">
        <v>1.5</v>
      </c>
      <c r="D23" s="155">
        <f t="shared" si="0"/>
        <v>68</v>
      </c>
      <c r="E23" s="77" t="s">
        <v>178</v>
      </c>
    </row>
    <row r="24" spans="1:5" ht="15.75">
      <c r="A24" s="74" t="s">
        <v>37</v>
      </c>
      <c r="B24" s="73" t="s">
        <v>36</v>
      </c>
      <c r="C24" s="73">
        <v>4.5</v>
      </c>
      <c r="D24" s="73">
        <f t="shared" si="0"/>
        <v>72.5</v>
      </c>
      <c r="E24" s="58"/>
    </row>
    <row r="25" spans="1:5" ht="15.75">
      <c r="A25" s="74" t="s">
        <v>35</v>
      </c>
      <c r="B25" s="73" t="s">
        <v>34</v>
      </c>
      <c r="C25" s="73">
        <v>4</v>
      </c>
      <c r="D25" s="73">
        <f t="shared" si="0"/>
        <v>76.5</v>
      </c>
      <c r="E25" s="58"/>
    </row>
    <row r="26" spans="1:5" ht="15.75">
      <c r="A26" s="74" t="s">
        <v>1100</v>
      </c>
      <c r="B26" s="73" t="s">
        <v>26</v>
      </c>
      <c r="C26" s="73">
        <v>2.5</v>
      </c>
      <c r="D26" s="73">
        <f t="shared" si="0"/>
        <v>79</v>
      </c>
      <c r="E26" s="58" t="s">
        <v>1160</v>
      </c>
    </row>
    <row r="27" spans="1:5" ht="15.75">
      <c r="A27" s="74" t="s">
        <v>33</v>
      </c>
      <c r="B27" s="73" t="s">
        <v>26</v>
      </c>
      <c r="C27" s="73">
        <v>3</v>
      </c>
      <c r="D27" s="73">
        <f t="shared" si="0"/>
        <v>82</v>
      </c>
      <c r="E27" s="58" t="s">
        <v>1101</v>
      </c>
    </row>
    <row r="28" spans="1:5" ht="15.75">
      <c r="A28" s="74" t="s">
        <v>809</v>
      </c>
      <c r="B28" s="73" t="s">
        <v>1102</v>
      </c>
      <c r="C28" s="73">
        <v>2.5</v>
      </c>
      <c r="D28" s="73">
        <f t="shared" si="0"/>
        <v>84.5</v>
      </c>
      <c r="E28" s="58"/>
    </row>
    <row r="29" spans="1:5" ht="15.75">
      <c r="A29" s="74" t="s">
        <v>31</v>
      </c>
      <c r="B29" s="73" t="s">
        <v>29</v>
      </c>
      <c r="C29" s="73">
        <v>7.5</v>
      </c>
      <c r="D29" s="73">
        <f t="shared" si="0"/>
        <v>92</v>
      </c>
      <c r="E29" s="58"/>
    </row>
    <row r="30" spans="1:5" ht="15.75">
      <c r="A30" s="74" t="s">
        <v>30</v>
      </c>
      <c r="B30" s="73" t="s">
        <v>29</v>
      </c>
      <c r="C30" s="73">
        <v>11</v>
      </c>
      <c r="D30" s="73">
        <f t="shared" si="0"/>
        <v>103</v>
      </c>
      <c r="E30" s="58"/>
    </row>
    <row r="31" spans="1:5" ht="15.75">
      <c r="A31" s="74" t="s">
        <v>120</v>
      </c>
      <c r="B31" s="73" t="s">
        <v>29</v>
      </c>
      <c r="C31" s="73">
        <v>6.5</v>
      </c>
      <c r="D31" s="73">
        <f t="shared" si="0"/>
        <v>109.5</v>
      </c>
      <c r="E31" s="58"/>
    </row>
    <row r="32" spans="1:5" ht="16.5" thickBot="1">
      <c r="A32" s="294" t="s">
        <v>6</v>
      </c>
      <c r="B32" s="79"/>
      <c r="C32" s="79">
        <v>19.5</v>
      </c>
      <c r="D32" s="305">
        <f t="shared" si="0"/>
        <v>129</v>
      </c>
      <c r="E32" s="99"/>
    </row>
    <row r="33" spans="1:5" ht="15.75">
      <c r="A33" s="112"/>
      <c r="B33" s="104"/>
      <c r="C33" s="104"/>
      <c r="D33" s="104"/>
      <c r="E33" s="311" t="s">
        <v>1514</v>
      </c>
    </row>
    <row r="34" spans="1:5" ht="13.5">
      <c r="A34" s="226" t="s">
        <v>1078</v>
      </c>
      <c r="B34" s="228"/>
      <c r="C34" s="228"/>
      <c r="D34" s="228"/>
      <c r="E34" s="226"/>
    </row>
    <row r="35" spans="1:5" ht="15.75">
      <c r="A35" s="215" t="s">
        <v>1079</v>
      </c>
      <c r="B35" s="104"/>
      <c r="C35" s="104"/>
      <c r="D35" s="104"/>
      <c r="E35" s="112"/>
    </row>
    <row r="36" spans="1:5" ht="16.5" thickBot="1">
      <c r="A36" s="112"/>
      <c r="B36" s="104"/>
      <c r="C36" s="104"/>
      <c r="D36" s="104"/>
      <c r="E36" s="311" t="s">
        <v>1513</v>
      </c>
    </row>
    <row r="37" spans="1:5" ht="15.75">
      <c r="A37" s="59"/>
      <c r="B37" s="60"/>
      <c r="C37" s="60" t="s">
        <v>0</v>
      </c>
      <c r="D37" s="60" t="s">
        <v>0</v>
      </c>
      <c r="E37" s="61"/>
    </row>
    <row r="38" spans="1:5" ht="15.75">
      <c r="A38" s="62" t="s">
        <v>2</v>
      </c>
      <c r="B38" s="63" t="s">
        <v>1</v>
      </c>
      <c r="C38" s="63" t="s">
        <v>3</v>
      </c>
      <c r="D38" s="63" t="s">
        <v>4</v>
      </c>
      <c r="E38" s="64" t="s">
        <v>5</v>
      </c>
    </row>
    <row r="39" spans="1:5" ht="15.75">
      <c r="A39" s="126"/>
      <c r="B39" s="63" t="s">
        <v>114</v>
      </c>
      <c r="C39" s="63"/>
      <c r="D39" s="63"/>
      <c r="E39" s="64"/>
    </row>
    <row r="40" spans="1:5" ht="15.75">
      <c r="A40" s="75" t="s">
        <v>1345</v>
      </c>
      <c r="B40" s="73" t="s">
        <v>56</v>
      </c>
      <c r="C40" s="73">
        <v>7</v>
      </c>
      <c r="D40" s="155">
        <v>40</v>
      </c>
      <c r="E40" s="58" t="s">
        <v>1106</v>
      </c>
    </row>
    <row r="41" spans="1:5" ht="15.75">
      <c r="A41" s="74" t="s">
        <v>556</v>
      </c>
      <c r="B41" s="73" t="s">
        <v>56</v>
      </c>
      <c r="C41" s="73">
        <v>1.5</v>
      </c>
      <c r="D41" s="73">
        <f t="shared" ref="D41:D48" si="1">D40+C41</f>
        <v>41.5</v>
      </c>
      <c r="E41" s="58"/>
    </row>
    <row r="42" spans="1:5" ht="15.75">
      <c r="A42" s="74" t="s">
        <v>57</v>
      </c>
      <c r="B42" s="73" t="s">
        <v>56</v>
      </c>
      <c r="C42" s="73">
        <v>3.8</v>
      </c>
      <c r="D42" s="73">
        <f t="shared" si="1"/>
        <v>45.3</v>
      </c>
      <c r="E42" s="58"/>
    </row>
    <row r="43" spans="1:5" ht="15.75">
      <c r="A43" s="74" t="s">
        <v>55</v>
      </c>
      <c r="B43" s="73" t="s">
        <v>1154</v>
      </c>
      <c r="C43" s="73">
        <v>1</v>
      </c>
      <c r="D43" s="73">
        <f t="shared" si="1"/>
        <v>46.3</v>
      </c>
      <c r="E43" s="172" t="s">
        <v>1155</v>
      </c>
    </row>
    <row r="44" spans="1:5" ht="15.75">
      <c r="A44" s="74" t="s">
        <v>1153</v>
      </c>
      <c r="B44" s="73" t="s">
        <v>1154</v>
      </c>
      <c r="C44" s="73">
        <v>0.5</v>
      </c>
      <c r="D44" s="73">
        <f t="shared" si="1"/>
        <v>46.8</v>
      </c>
      <c r="E44" s="172"/>
    </row>
    <row r="45" spans="1:5" ht="15.75">
      <c r="A45" s="74" t="s">
        <v>54</v>
      </c>
      <c r="B45" s="73" t="s">
        <v>1104</v>
      </c>
      <c r="C45" s="73">
        <v>6.2</v>
      </c>
      <c r="D45" s="73">
        <f t="shared" si="1"/>
        <v>53</v>
      </c>
      <c r="E45" s="58"/>
    </row>
    <row r="46" spans="1:5" ht="15.75">
      <c r="A46" s="74" t="s">
        <v>1103</v>
      </c>
      <c r="B46" s="73" t="s">
        <v>29</v>
      </c>
      <c r="C46" s="73">
        <v>5.3</v>
      </c>
      <c r="D46" s="73">
        <f t="shared" si="1"/>
        <v>58.3</v>
      </c>
      <c r="E46" s="58"/>
    </row>
    <row r="47" spans="1:5" ht="15.75">
      <c r="A47" s="121" t="s">
        <v>120</v>
      </c>
      <c r="B47" s="266" t="s">
        <v>29</v>
      </c>
      <c r="C47" s="266">
        <v>1.3</v>
      </c>
      <c r="D47" s="266">
        <f t="shared" si="1"/>
        <v>59.599999999999994</v>
      </c>
      <c r="E47" s="189"/>
    </row>
    <row r="48" spans="1:5" ht="16.5" thickBot="1">
      <c r="A48" s="295" t="s">
        <v>6</v>
      </c>
      <c r="B48" s="79"/>
      <c r="C48" s="79">
        <v>20.7</v>
      </c>
      <c r="D48" s="305">
        <f t="shared" si="1"/>
        <v>80.3</v>
      </c>
      <c r="E48" s="99"/>
    </row>
    <row r="49" spans="1:4" ht="15.75">
      <c r="A49" s="112"/>
      <c r="B49" s="112"/>
      <c r="C49" s="112"/>
      <c r="D49" s="112"/>
    </row>
    <row r="50" spans="1:4">
      <c r="A50" s="249" t="s">
        <v>580</v>
      </c>
    </row>
  </sheetData>
  <printOptions horizontalCentered="1"/>
  <pageMargins left="0" right="0" top="0.94488188976377963" bottom="0.74803149606299213" header="0.31496062992125984" footer="0.31496062992125984"/>
  <pageSetup paperSize="9" scale="92" orientation="portrait" r:id="rId1"/>
  <headerFooter alignWithMargins="0">
    <oddHeader>&amp;C&amp;"Arial,Gras"&amp;14&amp;UUNION CYCLOTOURISTE BERGERACOISE</oddHeader>
    <oddFooter>&amp;L&amp;"Arial,Gras italique"Maj 2023&amp;C&amp;"Rockwell Extra Bold,Italique"&amp;12&amp;URespectez le Code de la Route!!&amp;R&amp;"Arial,Gras"&amp;20N°43 bis</oddFooter>
  </headerFooter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E49"/>
  <sheetViews>
    <sheetView view="pageBreakPreview" topLeftCell="A12" zoomScale="60" zoomScaleNormal="100" workbookViewId="0">
      <selection activeCell="E32" sqref="E32:E33"/>
    </sheetView>
  </sheetViews>
  <sheetFormatPr baseColWidth="10" defaultColWidth="11.42578125" defaultRowHeight="12.75"/>
  <cols>
    <col min="1" max="1" width="35.7109375" customWidth="1"/>
    <col min="2" max="2" width="10.7109375" customWidth="1"/>
    <col min="3" max="4" width="7.7109375" customWidth="1"/>
    <col min="5" max="5" width="42.42578125" bestFit="1" customWidth="1"/>
  </cols>
  <sheetData>
    <row r="1" spans="1:5" ht="15.75">
      <c r="A1" s="348"/>
      <c r="B1" s="349" t="s">
        <v>633</v>
      </c>
      <c r="C1" s="349" t="s">
        <v>0</v>
      </c>
      <c r="D1" s="349" t="s">
        <v>0</v>
      </c>
      <c r="E1" s="350"/>
    </row>
    <row r="2" spans="1:5" ht="15.75">
      <c r="A2" s="351" t="s">
        <v>2</v>
      </c>
      <c r="B2" s="352" t="s">
        <v>1</v>
      </c>
      <c r="C2" s="352" t="s">
        <v>3</v>
      </c>
      <c r="D2" s="352" t="s">
        <v>4</v>
      </c>
      <c r="E2" s="353" t="s">
        <v>620</v>
      </c>
    </row>
    <row r="3" spans="1:5" ht="16.5" thickBot="1">
      <c r="A3" s="354"/>
      <c r="B3" s="355" t="s">
        <v>632</v>
      </c>
      <c r="C3" s="355"/>
      <c r="D3" s="355"/>
      <c r="E3" s="356"/>
    </row>
    <row r="4" spans="1:5" ht="15.75">
      <c r="A4" s="357" t="s">
        <v>6</v>
      </c>
      <c r="B4" s="358" t="s">
        <v>270</v>
      </c>
      <c r="C4" s="358">
        <v>0</v>
      </c>
      <c r="D4" s="358">
        <v>0</v>
      </c>
      <c r="E4" s="359" t="s">
        <v>329</v>
      </c>
    </row>
    <row r="5" spans="1:5" ht="15.75">
      <c r="A5" s="360" t="s">
        <v>619</v>
      </c>
      <c r="B5" s="361" t="s">
        <v>34</v>
      </c>
      <c r="C5" s="361">
        <v>8</v>
      </c>
      <c r="D5" s="361">
        <v>8</v>
      </c>
      <c r="E5" s="362"/>
    </row>
    <row r="6" spans="1:5" ht="15.75">
      <c r="A6" s="360" t="s">
        <v>274</v>
      </c>
      <c r="B6" s="361" t="s">
        <v>34</v>
      </c>
      <c r="C6" s="361">
        <v>5</v>
      </c>
      <c r="D6" s="361">
        <f>D5+C6</f>
        <v>13</v>
      </c>
      <c r="E6" s="362"/>
    </row>
    <row r="7" spans="1:5" ht="15.75">
      <c r="A7" s="462" t="s">
        <v>1396</v>
      </c>
      <c r="B7" s="456"/>
      <c r="C7" s="456"/>
      <c r="D7" s="361">
        <v>13</v>
      </c>
      <c r="E7" s="362"/>
    </row>
    <row r="8" spans="1:5" ht="15.75">
      <c r="A8" s="363" t="s">
        <v>331</v>
      </c>
      <c r="B8" s="361" t="s">
        <v>34</v>
      </c>
      <c r="C8" s="361">
        <v>3.5</v>
      </c>
      <c r="D8" s="361">
        <f>D6+C8</f>
        <v>16.5</v>
      </c>
      <c r="E8" s="362"/>
    </row>
    <row r="9" spans="1:5" ht="15.75">
      <c r="A9" s="360" t="s">
        <v>1296</v>
      </c>
      <c r="B9" s="361" t="s">
        <v>50</v>
      </c>
      <c r="C9" s="361">
        <v>5.5</v>
      </c>
      <c r="D9" s="361">
        <f t="shared" ref="D9:D29" si="0">D8+C9</f>
        <v>22</v>
      </c>
      <c r="E9" s="362" t="s">
        <v>18</v>
      </c>
    </row>
    <row r="10" spans="1:5" ht="15.75">
      <c r="A10" s="360" t="s">
        <v>93</v>
      </c>
      <c r="B10" s="361" t="s">
        <v>50</v>
      </c>
      <c r="C10" s="361">
        <v>4</v>
      </c>
      <c r="D10" s="361">
        <f t="shared" si="0"/>
        <v>26</v>
      </c>
      <c r="E10" s="364"/>
    </row>
    <row r="11" spans="1:5" ht="15.75">
      <c r="A11" s="360" t="s">
        <v>1294</v>
      </c>
      <c r="B11" s="361" t="s">
        <v>75</v>
      </c>
      <c r="C11" s="361">
        <v>5.5</v>
      </c>
      <c r="D11" s="361">
        <f t="shared" si="0"/>
        <v>31.5</v>
      </c>
      <c r="E11" s="362" t="s">
        <v>19</v>
      </c>
    </row>
    <row r="12" spans="1:5" ht="15.75">
      <c r="A12" s="360" t="s">
        <v>110</v>
      </c>
      <c r="B12" s="361" t="s">
        <v>188</v>
      </c>
      <c r="C12" s="361">
        <v>5.5</v>
      </c>
      <c r="D12" s="361">
        <f t="shared" si="0"/>
        <v>37</v>
      </c>
      <c r="E12" s="362"/>
    </row>
    <row r="13" spans="1:5" ht="15.75">
      <c r="A13" s="360" t="s">
        <v>189</v>
      </c>
      <c r="B13" s="361" t="s">
        <v>190</v>
      </c>
      <c r="C13" s="361">
        <v>4</v>
      </c>
      <c r="D13" s="361">
        <f t="shared" si="0"/>
        <v>41</v>
      </c>
      <c r="E13" s="362"/>
    </row>
    <row r="14" spans="1:5" ht="15.75">
      <c r="A14" s="365" t="s">
        <v>269</v>
      </c>
      <c r="B14" s="361" t="s">
        <v>190</v>
      </c>
      <c r="C14" s="361">
        <v>5.5</v>
      </c>
      <c r="D14" s="361">
        <f t="shared" si="0"/>
        <v>46.5</v>
      </c>
      <c r="E14" s="366" t="s">
        <v>444</v>
      </c>
    </row>
    <row r="15" spans="1:5" ht="15.75">
      <c r="A15" s="367" t="s">
        <v>501</v>
      </c>
      <c r="B15" s="361" t="s">
        <v>190</v>
      </c>
      <c r="C15" s="361">
        <v>5</v>
      </c>
      <c r="D15" s="361">
        <f t="shared" si="0"/>
        <v>51.5</v>
      </c>
      <c r="E15" s="368" t="s">
        <v>618</v>
      </c>
    </row>
    <row r="16" spans="1:5" ht="15.75">
      <c r="A16" s="369" t="s">
        <v>198</v>
      </c>
      <c r="B16" s="361" t="s">
        <v>188</v>
      </c>
      <c r="C16" s="361">
        <v>0.5</v>
      </c>
      <c r="D16" s="361">
        <f t="shared" si="0"/>
        <v>52</v>
      </c>
      <c r="E16" s="370" t="s">
        <v>617</v>
      </c>
    </row>
    <row r="17" spans="1:5" ht="15.75">
      <c r="A17" s="360" t="s">
        <v>616</v>
      </c>
      <c r="B17" s="361" t="s">
        <v>1295</v>
      </c>
      <c r="C17" s="361">
        <v>0.5</v>
      </c>
      <c r="D17" s="361">
        <f t="shared" si="0"/>
        <v>52.5</v>
      </c>
      <c r="E17" s="366" t="s">
        <v>615</v>
      </c>
    </row>
    <row r="18" spans="1:5" ht="15.75">
      <c r="A18" s="360" t="s">
        <v>614</v>
      </c>
      <c r="B18" s="361" t="s">
        <v>279</v>
      </c>
      <c r="C18" s="361">
        <v>11.7</v>
      </c>
      <c r="D18" s="361">
        <f t="shared" si="0"/>
        <v>64.2</v>
      </c>
      <c r="E18" s="362"/>
    </row>
    <row r="19" spans="1:5" ht="15.75">
      <c r="A19" s="360" t="s">
        <v>342</v>
      </c>
      <c r="B19" s="361" t="s">
        <v>50</v>
      </c>
      <c r="C19" s="361">
        <v>7.8</v>
      </c>
      <c r="D19" s="361">
        <f t="shared" si="0"/>
        <v>72</v>
      </c>
      <c r="E19" s="362"/>
    </row>
    <row r="20" spans="1:5" ht="15.75">
      <c r="A20" s="360" t="s">
        <v>613</v>
      </c>
      <c r="B20" s="361" t="s">
        <v>263</v>
      </c>
      <c r="C20" s="361">
        <v>5.5</v>
      </c>
      <c r="D20" s="361">
        <f t="shared" si="0"/>
        <v>77.5</v>
      </c>
      <c r="E20" s="362"/>
    </row>
    <row r="21" spans="1:5" ht="15.75">
      <c r="A21" s="360" t="s">
        <v>1297</v>
      </c>
      <c r="B21" s="361" t="s">
        <v>612</v>
      </c>
      <c r="C21" s="361">
        <v>8.5</v>
      </c>
      <c r="D21" s="361">
        <f t="shared" si="0"/>
        <v>86</v>
      </c>
      <c r="E21" s="362" t="s">
        <v>611</v>
      </c>
    </row>
    <row r="22" spans="1:5" ht="15.75">
      <c r="A22" s="360" t="s">
        <v>610</v>
      </c>
      <c r="B22" s="361" t="s">
        <v>223</v>
      </c>
      <c r="C22" s="361">
        <v>18</v>
      </c>
      <c r="D22" s="361">
        <f t="shared" si="0"/>
        <v>104</v>
      </c>
      <c r="E22" s="362"/>
    </row>
    <row r="23" spans="1:5" ht="15.75">
      <c r="A23" s="377" t="s">
        <v>609</v>
      </c>
      <c r="B23" s="361" t="s">
        <v>608</v>
      </c>
      <c r="C23" s="361">
        <v>11.5</v>
      </c>
      <c r="D23" s="361">
        <f t="shared" si="0"/>
        <v>115.5</v>
      </c>
      <c r="E23" s="379" t="s">
        <v>607</v>
      </c>
    </row>
    <row r="24" spans="1:5" ht="15.75">
      <c r="A24" s="360" t="s">
        <v>117</v>
      </c>
      <c r="B24" s="361" t="s">
        <v>7</v>
      </c>
      <c r="C24" s="361">
        <v>4.5</v>
      </c>
      <c r="D24" s="361">
        <f t="shared" si="0"/>
        <v>120</v>
      </c>
      <c r="E24" s="362"/>
    </row>
    <row r="25" spans="1:5" ht="15.75">
      <c r="A25" s="360" t="s">
        <v>606</v>
      </c>
      <c r="B25" s="361" t="s">
        <v>7</v>
      </c>
      <c r="C25" s="361">
        <v>12.8</v>
      </c>
      <c r="D25" s="361">
        <f t="shared" si="0"/>
        <v>132.80000000000001</v>
      </c>
      <c r="E25" s="362"/>
    </row>
    <row r="26" spans="1:5" ht="15.75">
      <c r="A26" s="360" t="s">
        <v>8</v>
      </c>
      <c r="B26" s="361" t="s">
        <v>7</v>
      </c>
      <c r="C26" s="361">
        <v>2</v>
      </c>
      <c r="D26" s="361">
        <f t="shared" si="0"/>
        <v>134.80000000000001</v>
      </c>
      <c r="E26" s="362"/>
    </row>
    <row r="27" spans="1:5" ht="15.75">
      <c r="A27" s="360" t="s">
        <v>133</v>
      </c>
      <c r="B27" s="361" t="s">
        <v>7</v>
      </c>
      <c r="C27" s="361">
        <v>3</v>
      </c>
      <c r="D27" s="361">
        <f t="shared" si="0"/>
        <v>137.80000000000001</v>
      </c>
      <c r="E27" s="362"/>
    </row>
    <row r="28" spans="1:5" ht="15.75">
      <c r="A28" s="360" t="s">
        <v>91</v>
      </c>
      <c r="B28" s="361" t="s">
        <v>7</v>
      </c>
      <c r="C28" s="361">
        <v>8.6</v>
      </c>
      <c r="D28" s="361">
        <f t="shared" si="0"/>
        <v>146.4</v>
      </c>
      <c r="E28" s="362"/>
    </row>
    <row r="29" spans="1:5" ht="15.75">
      <c r="A29" s="371" t="s">
        <v>550</v>
      </c>
      <c r="B29" s="361"/>
      <c r="C29" s="361">
        <v>7</v>
      </c>
      <c r="D29" s="378">
        <f t="shared" si="0"/>
        <v>153.4</v>
      </c>
      <c r="E29" s="362"/>
    </row>
    <row r="30" spans="1:5" ht="16.5" thickBot="1">
      <c r="A30" s="372"/>
      <c r="B30" s="373"/>
      <c r="C30" s="373"/>
      <c r="D30" s="374"/>
      <c r="E30" s="375"/>
    </row>
    <row r="31" spans="1:5" ht="15.75">
      <c r="A31" s="376"/>
      <c r="B31" s="376"/>
      <c r="C31" s="376"/>
      <c r="D31" s="376"/>
      <c r="E31" s="376"/>
    </row>
    <row r="32" spans="1:5" ht="15.75">
      <c r="A32" s="376" t="s">
        <v>605</v>
      </c>
      <c r="B32" s="376"/>
      <c r="C32" s="376"/>
      <c r="D32" s="376"/>
      <c r="E32" s="512" t="s">
        <v>1515</v>
      </c>
    </row>
    <row r="33" spans="1:5" ht="15.75">
      <c r="A33" s="376" t="s">
        <v>604</v>
      </c>
      <c r="B33" s="376"/>
      <c r="C33" s="376"/>
      <c r="D33" s="376"/>
      <c r="E33" s="512" t="s">
        <v>602</v>
      </c>
    </row>
    <row r="34" spans="1:5" ht="15.75">
      <c r="A34" s="376" t="s">
        <v>603</v>
      </c>
      <c r="B34" s="376"/>
      <c r="C34" s="376"/>
      <c r="D34" s="376"/>
      <c r="E34" s="376"/>
    </row>
    <row r="35" spans="1:5" ht="15.75">
      <c r="A35" s="376"/>
      <c r="B35" s="376"/>
      <c r="C35" s="376"/>
      <c r="D35" s="376"/>
      <c r="E35" s="347"/>
    </row>
    <row r="36" spans="1:5" ht="15.75">
      <c r="A36" s="376"/>
      <c r="B36" s="376"/>
      <c r="C36" s="376"/>
      <c r="D36" s="376"/>
      <c r="E36" s="376"/>
    </row>
    <row r="37" spans="1:5" ht="15.75">
      <c r="A37" s="376"/>
      <c r="B37" s="376"/>
      <c r="C37" s="376"/>
      <c r="D37" s="376"/>
      <c r="E37" s="376"/>
    </row>
    <row r="38" spans="1:5" ht="15.75">
      <c r="A38" s="112"/>
      <c r="B38" s="112"/>
      <c r="C38" s="112"/>
      <c r="D38" s="112"/>
      <c r="E38" s="112"/>
    </row>
    <row r="39" spans="1:5" ht="15.75">
      <c r="A39" s="112"/>
      <c r="B39" s="112"/>
      <c r="C39" s="112"/>
      <c r="D39" s="112"/>
      <c r="E39" s="112"/>
    </row>
    <row r="40" spans="1:5" ht="15.75">
      <c r="A40" s="112"/>
      <c r="B40" s="112"/>
      <c r="C40" s="112"/>
      <c r="D40" s="112"/>
      <c r="E40" s="112"/>
    </row>
    <row r="41" spans="1:5" ht="15.75">
      <c r="A41" s="112"/>
      <c r="B41" s="112"/>
      <c r="C41" s="112"/>
      <c r="D41" s="112"/>
      <c r="E41" s="112"/>
    </row>
    <row r="42" spans="1:5">
      <c r="A42" s="53"/>
      <c r="B42" s="53"/>
      <c r="C42" s="53"/>
      <c r="D42" s="53"/>
      <c r="E42" s="53"/>
    </row>
    <row r="43" spans="1:5">
      <c r="A43" s="53"/>
      <c r="B43" s="53"/>
      <c r="C43" s="53"/>
      <c r="D43" s="53"/>
      <c r="E43" s="53"/>
    </row>
    <row r="44" spans="1:5">
      <c r="A44" s="53"/>
      <c r="B44" s="53"/>
      <c r="C44" s="53"/>
      <c r="D44" s="53"/>
      <c r="E44" s="53"/>
    </row>
    <row r="45" spans="1:5">
      <c r="A45" s="53"/>
      <c r="B45" s="53"/>
      <c r="C45" s="53"/>
      <c r="D45" s="53"/>
      <c r="E45" s="53"/>
    </row>
    <row r="46" spans="1:5">
      <c r="A46" s="53"/>
      <c r="B46" s="53"/>
      <c r="C46" s="53"/>
      <c r="D46" s="53"/>
      <c r="E46" s="53"/>
    </row>
    <row r="47" spans="1:5">
      <c r="A47" s="53"/>
      <c r="B47" s="53"/>
      <c r="C47" s="53"/>
      <c r="D47" s="53"/>
      <c r="E47" s="53"/>
    </row>
    <row r="48" spans="1:5">
      <c r="A48" s="53"/>
      <c r="B48" s="53"/>
      <c r="C48" s="53"/>
      <c r="D48" s="53"/>
      <c r="E48" s="53"/>
    </row>
    <row r="49" spans="1:5">
      <c r="A49" s="53"/>
      <c r="B49" s="53"/>
      <c r="C49" s="53"/>
      <c r="D49" s="53"/>
      <c r="E49" s="53"/>
    </row>
  </sheetData>
  <printOptions horizontalCentered="1"/>
  <pageMargins left="0" right="0" top="0.94488188976377963" bottom="0.74803149606299213" header="0.31496062992125984" footer="0.31496062992125984"/>
  <pageSetup paperSize="9" scale="90" orientation="portrait" r:id="rId1"/>
  <headerFooter>
    <oddHeader>&amp;C&amp;"Arial,Gras"&amp;14&amp;UUNION CYCLOTOURISTE BERGERACOISE</oddHeader>
    <oddFooter>&amp;L&amp;"Arial,Gras"Edition 2023&amp;C&amp;"Arial,Gras italique"&amp;12&amp;EJe respecte les stops et les feux!!&amp;R&amp;"Arial,Gras"&amp;20N°43 A</oddFooter>
  </headerFooter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E36"/>
  <sheetViews>
    <sheetView view="pageBreakPreview" topLeftCell="C17" zoomScale="60" zoomScaleNormal="100" workbookViewId="0">
      <selection activeCell="E36" sqref="E36"/>
    </sheetView>
  </sheetViews>
  <sheetFormatPr baseColWidth="10" defaultColWidth="11.42578125" defaultRowHeight="12.75"/>
  <cols>
    <col min="1" max="1" width="35.7109375" customWidth="1"/>
    <col min="2" max="2" width="10.7109375" customWidth="1"/>
    <col min="3" max="4" width="7.7109375" customWidth="1"/>
    <col min="5" max="5" width="36.85546875" customWidth="1"/>
  </cols>
  <sheetData>
    <row r="1" spans="1:5" ht="15">
      <c r="A1" s="49"/>
      <c r="B1" s="3" t="s">
        <v>631</v>
      </c>
      <c r="C1" s="3" t="s">
        <v>0</v>
      </c>
      <c r="D1" s="3" t="s">
        <v>0</v>
      </c>
      <c r="E1" s="14"/>
    </row>
    <row r="2" spans="1:5" ht="15">
      <c r="A2" s="50" t="s">
        <v>2</v>
      </c>
      <c r="B2" s="6" t="s">
        <v>1</v>
      </c>
      <c r="C2" s="6" t="s">
        <v>3</v>
      </c>
      <c r="D2" s="6" t="s">
        <v>4</v>
      </c>
      <c r="E2" s="7" t="s">
        <v>620</v>
      </c>
    </row>
    <row r="3" spans="1:5" ht="15.75" thickBot="1">
      <c r="A3" s="51"/>
      <c r="B3" s="9" t="s">
        <v>628</v>
      </c>
      <c r="C3" s="9"/>
      <c r="D3" s="9"/>
      <c r="E3" s="39"/>
    </row>
    <row r="4" spans="1:5" ht="15.75">
      <c r="A4" s="128" t="s">
        <v>550</v>
      </c>
      <c r="B4" s="90" t="s">
        <v>11</v>
      </c>
      <c r="C4" s="90">
        <v>0</v>
      </c>
      <c r="D4" s="90">
        <v>0</v>
      </c>
      <c r="E4" s="471" t="s">
        <v>627</v>
      </c>
    </row>
    <row r="5" spans="1:5" ht="15.75">
      <c r="A5" s="74" t="s">
        <v>551</v>
      </c>
      <c r="B5" s="73" t="s">
        <v>7</v>
      </c>
      <c r="C5" s="73">
        <v>2</v>
      </c>
      <c r="D5" s="73">
        <v>2</v>
      </c>
      <c r="E5" s="322"/>
    </row>
    <row r="6" spans="1:5" ht="15.75">
      <c r="A6" s="74" t="s">
        <v>91</v>
      </c>
      <c r="B6" s="73" t="s">
        <v>7</v>
      </c>
      <c r="C6" s="73">
        <v>5</v>
      </c>
      <c r="D6" s="73">
        <f t="shared" ref="D6:D29" si="0">D5+C6</f>
        <v>7</v>
      </c>
      <c r="E6" s="322"/>
    </row>
    <row r="7" spans="1:5" ht="15.75">
      <c r="A7" s="74" t="s">
        <v>133</v>
      </c>
      <c r="B7" s="73" t="s">
        <v>7</v>
      </c>
      <c r="C7" s="73">
        <v>8.5</v>
      </c>
      <c r="D7" s="73">
        <f t="shared" si="0"/>
        <v>15.5</v>
      </c>
      <c r="E7" s="322"/>
    </row>
    <row r="8" spans="1:5" ht="15.75">
      <c r="A8" s="74" t="s">
        <v>8</v>
      </c>
      <c r="B8" s="73" t="s">
        <v>7</v>
      </c>
      <c r="C8" s="73">
        <v>9</v>
      </c>
      <c r="D8" s="73">
        <f t="shared" si="0"/>
        <v>24.5</v>
      </c>
      <c r="E8" s="322"/>
    </row>
    <row r="9" spans="1:5" ht="15.75">
      <c r="A9" s="74" t="s">
        <v>606</v>
      </c>
      <c r="B9" s="73" t="s">
        <v>7</v>
      </c>
      <c r="C9" s="73">
        <v>2</v>
      </c>
      <c r="D9" s="73">
        <f t="shared" si="0"/>
        <v>26.5</v>
      </c>
      <c r="E9" s="322"/>
    </row>
    <row r="10" spans="1:5" ht="15.75">
      <c r="A10" s="74" t="s">
        <v>117</v>
      </c>
      <c r="B10" s="73" t="s">
        <v>608</v>
      </c>
      <c r="C10" s="73">
        <v>7.3</v>
      </c>
      <c r="D10" s="73">
        <f t="shared" si="0"/>
        <v>33.799999999999997</v>
      </c>
      <c r="E10" s="322" t="s">
        <v>629</v>
      </c>
    </row>
    <row r="11" spans="1:5" ht="15.75">
      <c r="A11" s="74" t="s">
        <v>609</v>
      </c>
      <c r="B11" s="73" t="s">
        <v>223</v>
      </c>
      <c r="C11" s="73">
        <v>4</v>
      </c>
      <c r="D11" s="73">
        <f t="shared" si="0"/>
        <v>37.799999999999997</v>
      </c>
      <c r="E11" s="322" t="s">
        <v>634</v>
      </c>
    </row>
    <row r="12" spans="1:5" ht="15.75">
      <c r="A12" s="74" t="s">
        <v>610</v>
      </c>
      <c r="B12" s="73" t="s">
        <v>626</v>
      </c>
      <c r="C12" s="73">
        <v>11.5</v>
      </c>
      <c r="D12" s="73">
        <f t="shared" si="0"/>
        <v>49.3</v>
      </c>
      <c r="E12" s="322"/>
    </row>
    <row r="13" spans="1:5" ht="15.75">
      <c r="A13" s="74" t="s">
        <v>1341</v>
      </c>
      <c r="B13" s="73" t="s">
        <v>625</v>
      </c>
      <c r="C13" s="73">
        <v>17.899999999999999</v>
      </c>
      <c r="D13" s="73">
        <f t="shared" si="0"/>
        <v>67.199999999999989</v>
      </c>
      <c r="E13" s="322"/>
    </row>
    <row r="14" spans="1:5" ht="15.75">
      <c r="A14" s="74" t="s">
        <v>613</v>
      </c>
      <c r="B14" s="73" t="s">
        <v>50</v>
      </c>
      <c r="C14" s="73">
        <v>8.6</v>
      </c>
      <c r="D14" s="73">
        <f t="shared" si="0"/>
        <v>75.799999999999983</v>
      </c>
      <c r="E14" s="322"/>
    </row>
    <row r="15" spans="1:5" ht="15.75">
      <c r="A15" s="74" t="s">
        <v>342</v>
      </c>
      <c r="B15" s="73" t="s">
        <v>50</v>
      </c>
      <c r="C15" s="73">
        <v>5.5</v>
      </c>
      <c r="D15" s="73">
        <f t="shared" si="0"/>
        <v>81.299999999999983</v>
      </c>
      <c r="E15" s="322"/>
    </row>
    <row r="16" spans="1:5" ht="15.75">
      <c r="A16" s="74" t="s">
        <v>614</v>
      </c>
      <c r="B16" s="73" t="s">
        <v>1400</v>
      </c>
      <c r="C16" s="73">
        <v>7.9</v>
      </c>
      <c r="D16" s="73">
        <f t="shared" si="0"/>
        <v>89.199999999999989</v>
      </c>
      <c r="E16" s="322"/>
    </row>
    <row r="17" spans="1:5" ht="15.75">
      <c r="A17" s="74" t="s">
        <v>624</v>
      </c>
      <c r="B17" s="73" t="s">
        <v>188</v>
      </c>
      <c r="C17" s="73">
        <v>12</v>
      </c>
      <c r="D17" s="73">
        <f t="shared" si="0"/>
        <v>101.19999999999999</v>
      </c>
      <c r="E17" s="322"/>
    </row>
    <row r="18" spans="1:5" ht="15.75">
      <c r="A18" s="74" t="s">
        <v>623</v>
      </c>
      <c r="B18" s="73" t="s">
        <v>190</v>
      </c>
      <c r="C18" s="73">
        <v>1.5</v>
      </c>
      <c r="D18" s="73">
        <f t="shared" si="0"/>
        <v>102.69999999999999</v>
      </c>
      <c r="E18" s="322"/>
    </row>
    <row r="19" spans="1:5" ht="15.75">
      <c r="A19" s="469" t="s">
        <v>501</v>
      </c>
      <c r="B19" s="73" t="s">
        <v>190</v>
      </c>
      <c r="C19" s="73"/>
      <c r="D19" s="73">
        <f t="shared" si="0"/>
        <v>102.69999999999999</v>
      </c>
      <c r="E19" s="472" t="s">
        <v>622</v>
      </c>
    </row>
    <row r="20" spans="1:5" ht="15.75">
      <c r="A20" s="402" t="s">
        <v>269</v>
      </c>
      <c r="B20" s="73" t="s">
        <v>190</v>
      </c>
      <c r="C20" s="73">
        <v>5</v>
      </c>
      <c r="D20" s="73">
        <f t="shared" si="0"/>
        <v>107.69999999999999</v>
      </c>
      <c r="E20" s="322"/>
    </row>
    <row r="21" spans="1:5" ht="15.75">
      <c r="A21" s="74" t="s">
        <v>189</v>
      </c>
      <c r="B21" s="73" t="s">
        <v>188</v>
      </c>
      <c r="C21" s="73">
        <v>4.5</v>
      </c>
      <c r="D21" s="73">
        <f t="shared" si="0"/>
        <v>112.19999999999999</v>
      </c>
      <c r="E21" s="322"/>
    </row>
    <row r="22" spans="1:5" ht="15.75">
      <c r="A22" s="74" t="s">
        <v>110</v>
      </c>
      <c r="B22" s="73" t="s">
        <v>75</v>
      </c>
      <c r="C22" s="73">
        <v>3.7</v>
      </c>
      <c r="D22" s="73">
        <f t="shared" si="0"/>
        <v>115.89999999999999</v>
      </c>
      <c r="E22" s="322"/>
    </row>
    <row r="23" spans="1:5" ht="15.75">
      <c r="A23" s="74" t="s">
        <v>94</v>
      </c>
      <c r="B23" s="73" t="s">
        <v>270</v>
      </c>
      <c r="C23" s="266">
        <v>6</v>
      </c>
      <c r="D23" s="73">
        <f t="shared" si="0"/>
        <v>121.89999999999999</v>
      </c>
      <c r="E23" s="322" t="s">
        <v>630</v>
      </c>
    </row>
    <row r="24" spans="1:5" ht="15.75">
      <c r="A24" s="121" t="s">
        <v>571</v>
      </c>
      <c r="B24" s="104" t="s">
        <v>75</v>
      </c>
      <c r="C24" s="73">
        <v>1.5</v>
      </c>
      <c r="D24" s="470">
        <f t="shared" si="0"/>
        <v>123.39999999999999</v>
      </c>
      <c r="E24" s="322" t="s">
        <v>542</v>
      </c>
    </row>
    <row r="25" spans="1:5" ht="15.75">
      <c r="A25" s="74" t="s">
        <v>97</v>
      </c>
      <c r="B25" s="73" t="s">
        <v>75</v>
      </c>
      <c r="C25" s="134">
        <v>14.9</v>
      </c>
      <c r="D25" s="73">
        <f t="shared" si="0"/>
        <v>138.29999999999998</v>
      </c>
      <c r="E25" s="322"/>
    </row>
    <row r="26" spans="1:5" ht="15.75">
      <c r="A26" s="74" t="s">
        <v>85</v>
      </c>
      <c r="B26" s="73" t="s">
        <v>26</v>
      </c>
      <c r="C26" s="73">
        <v>4.8</v>
      </c>
      <c r="D26" s="73">
        <f t="shared" si="0"/>
        <v>143.1</v>
      </c>
      <c r="E26" s="26"/>
    </row>
    <row r="27" spans="1:5" ht="15.75">
      <c r="A27" s="74" t="s">
        <v>348</v>
      </c>
      <c r="B27" s="73" t="s">
        <v>22</v>
      </c>
      <c r="C27" s="73">
        <v>8.1</v>
      </c>
      <c r="D27" s="73">
        <f t="shared" si="0"/>
        <v>151.19999999999999</v>
      </c>
      <c r="E27" s="26"/>
    </row>
    <row r="28" spans="1:5" ht="15.75">
      <c r="A28" s="74" t="s">
        <v>349</v>
      </c>
      <c r="B28" s="73" t="s">
        <v>20</v>
      </c>
      <c r="C28" s="73">
        <v>10.199999999999999</v>
      </c>
      <c r="D28" s="73">
        <f t="shared" si="0"/>
        <v>161.39999999999998</v>
      </c>
      <c r="E28" s="26"/>
    </row>
    <row r="29" spans="1:5" ht="15.75">
      <c r="A29" s="138" t="s">
        <v>550</v>
      </c>
      <c r="B29" s="73"/>
      <c r="C29" s="73">
        <v>3</v>
      </c>
      <c r="D29" s="76">
        <f t="shared" si="0"/>
        <v>164.39999999999998</v>
      </c>
      <c r="E29" s="26"/>
    </row>
    <row r="30" spans="1:5" ht="13.5" thickBot="1">
      <c r="A30" s="54"/>
      <c r="B30" s="34"/>
      <c r="C30" s="34"/>
      <c r="D30" s="33"/>
      <c r="E30" s="35"/>
    </row>
    <row r="31" spans="1:5">
      <c r="B31" s="10"/>
      <c r="C31" s="10"/>
    </row>
    <row r="32" spans="1:5">
      <c r="A32" s="16" t="s">
        <v>1401</v>
      </c>
      <c r="B32" s="32"/>
      <c r="C32" s="32"/>
      <c r="D32" s="16"/>
      <c r="E32" s="16"/>
    </row>
    <row r="33" spans="1:5">
      <c r="B33" s="10"/>
      <c r="C33" s="10"/>
    </row>
    <row r="34" spans="1:5">
      <c r="A34" t="s">
        <v>621</v>
      </c>
      <c r="B34" s="10"/>
      <c r="C34" s="10"/>
    </row>
    <row r="35" spans="1:5" ht="13.5">
      <c r="A35" t="s">
        <v>604</v>
      </c>
      <c r="B35" s="10"/>
      <c r="C35" s="10"/>
      <c r="E35" s="512" t="s">
        <v>1517</v>
      </c>
    </row>
    <row r="36" spans="1:5" ht="13.5">
      <c r="E36" s="512" t="s">
        <v>602</v>
      </c>
    </row>
  </sheetData>
  <printOptions horizontalCentered="1"/>
  <pageMargins left="0" right="0" top="0.94488188976377963" bottom="0.74803149606299213" header="0.31496062992125984" footer="0.31496062992125984"/>
  <pageSetup paperSize="9" orientation="portrait" r:id="rId1"/>
  <headerFooter>
    <oddHeader>&amp;C&amp;"Arial,Gras"&amp;14&amp;UUNION CYCLOTOURISTE BERGERACOISE</oddHeader>
    <oddFooter>&amp;L&amp;"Arial,Gras"Edition 2023&amp;C&amp;"Arial,Gras italique"&amp;12&amp;EEtre vu c'est important!!&amp;R&amp;"Arial,Gras"&amp;20N°43A bis</oddFooter>
  </headerFooter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B1:G48"/>
  <sheetViews>
    <sheetView topLeftCell="A27" zoomScaleNormal="100" workbookViewId="0">
      <selection activeCell="E42" sqref="E42"/>
    </sheetView>
  </sheetViews>
  <sheetFormatPr baseColWidth="10" defaultColWidth="11.42578125" defaultRowHeight="12.75"/>
  <cols>
    <col min="1" max="1" width="1.28515625" customWidth="1"/>
    <col min="2" max="2" width="37.5703125" bestFit="1" customWidth="1"/>
    <col min="3" max="3" width="8.7109375" style="10" customWidth="1"/>
    <col min="4" max="5" width="7.7109375" style="10" customWidth="1"/>
    <col min="6" max="6" width="22.7109375" style="17" customWidth="1"/>
  </cols>
  <sheetData>
    <row r="1" spans="2:7" ht="15">
      <c r="B1" s="476"/>
      <c r="C1" s="3"/>
      <c r="D1" s="3" t="s">
        <v>0</v>
      </c>
      <c r="E1" s="3" t="s">
        <v>0</v>
      </c>
      <c r="F1" s="14"/>
    </row>
    <row r="2" spans="2:7" ht="15">
      <c r="B2" s="4" t="s">
        <v>2</v>
      </c>
      <c r="C2" s="6" t="s">
        <v>1</v>
      </c>
      <c r="D2" s="6" t="s">
        <v>3</v>
      </c>
      <c r="E2" s="6" t="s">
        <v>4</v>
      </c>
      <c r="F2" s="7" t="s">
        <v>5</v>
      </c>
    </row>
    <row r="3" spans="2:7" ht="15.75" thickBot="1">
      <c r="B3" s="477"/>
      <c r="C3" s="6"/>
      <c r="D3" s="6"/>
      <c r="E3" s="6"/>
      <c r="F3" s="15"/>
    </row>
    <row r="4" spans="2:7" ht="15.75">
      <c r="B4" s="119" t="s">
        <v>6</v>
      </c>
      <c r="C4" s="91" t="s">
        <v>11</v>
      </c>
      <c r="D4" s="91">
        <v>0</v>
      </c>
      <c r="E4" s="91">
        <v>0</v>
      </c>
      <c r="F4" s="424" t="s">
        <v>238</v>
      </c>
    </row>
    <row r="5" spans="2:7" ht="15.75">
      <c r="B5" s="74" t="s">
        <v>239</v>
      </c>
      <c r="C5" s="73" t="s">
        <v>11</v>
      </c>
      <c r="D5" s="73">
        <v>9</v>
      </c>
      <c r="E5" s="73">
        <v>9</v>
      </c>
      <c r="F5" s="322"/>
    </row>
    <row r="6" spans="2:7" ht="15.75">
      <c r="B6" s="74" t="s">
        <v>282</v>
      </c>
      <c r="C6" s="73" t="s">
        <v>263</v>
      </c>
      <c r="D6" s="73">
        <v>2.5</v>
      </c>
      <c r="E6" s="73">
        <f>E5+D6</f>
        <v>11.5</v>
      </c>
      <c r="F6" s="322"/>
    </row>
    <row r="7" spans="2:7" ht="15.75">
      <c r="B7" s="74" t="s">
        <v>283</v>
      </c>
      <c r="C7" s="73" t="s">
        <v>263</v>
      </c>
      <c r="D7" s="73">
        <v>2</v>
      </c>
      <c r="E7" s="73">
        <f t="shared" ref="E7:E40" si="0">E6+D7</f>
        <v>13.5</v>
      </c>
      <c r="F7" s="322"/>
      <c r="G7" s="47"/>
    </row>
    <row r="8" spans="2:7" ht="15.75">
      <c r="B8" s="74" t="s">
        <v>284</v>
      </c>
      <c r="C8" s="73" t="s">
        <v>14</v>
      </c>
      <c r="D8" s="73">
        <v>1.5</v>
      </c>
      <c r="E8" s="73">
        <f t="shared" si="0"/>
        <v>15</v>
      </c>
      <c r="F8" s="322"/>
      <c r="G8" s="47"/>
    </row>
    <row r="9" spans="2:7" ht="15.75">
      <c r="B9" s="74" t="s">
        <v>285</v>
      </c>
      <c r="C9" s="73" t="s">
        <v>14</v>
      </c>
      <c r="D9" s="73">
        <v>3.5</v>
      </c>
      <c r="E9" s="73">
        <f t="shared" si="0"/>
        <v>18.5</v>
      </c>
      <c r="F9" s="322"/>
      <c r="G9" s="47"/>
    </row>
    <row r="10" spans="2:7" ht="15.75">
      <c r="B10" s="74" t="s">
        <v>13</v>
      </c>
      <c r="C10" s="73" t="s">
        <v>9</v>
      </c>
      <c r="D10" s="73">
        <v>5</v>
      </c>
      <c r="E10" s="73">
        <f t="shared" si="0"/>
        <v>23.5</v>
      </c>
      <c r="F10" s="322"/>
      <c r="G10" s="47"/>
    </row>
    <row r="11" spans="2:7" ht="15.75">
      <c r="B11" s="74" t="s">
        <v>12</v>
      </c>
      <c r="C11" s="73" t="s">
        <v>11</v>
      </c>
      <c r="D11" s="73">
        <v>3.5</v>
      </c>
      <c r="E11" s="73">
        <f t="shared" si="0"/>
        <v>27</v>
      </c>
      <c r="F11" s="322"/>
    </row>
    <row r="12" spans="2:7" ht="15.75">
      <c r="B12" s="74" t="s">
        <v>10</v>
      </c>
      <c r="C12" s="73" t="s">
        <v>16</v>
      </c>
      <c r="D12" s="73">
        <v>2</v>
      </c>
      <c r="E12" s="73">
        <f t="shared" si="0"/>
        <v>29</v>
      </c>
      <c r="F12" s="322"/>
    </row>
    <row r="13" spans="2:7" ht="15.75">
      <c r="B13" s="74" t="s">
        <v>240</v>
      </c>
      <c r="C13" s="73" t="s">
        <v>9</v>
      </c>
      <c r="D13" s="73">
        <v>0.5</v>
      </c>
      <c r="E13" s="73">
        <f t="shared" si="0"/>
        <v>29.5</v>
      </c>
      <c r="F13" s="322"/>
    </row>
    <row r="14" spans="2:7" ht="15.75">
      <c r="B14" s="74" t="s">
        <v>241</v>
      </c>
      <c r="C14" s="73" t="s">
        <v>9</v>
      </c>
      <c r="D14" s="73">
        <v>7</v>
      </c>
      <c r="E14" s="73">
        <f t="shared" si="0"/>
        <v>36.5</v>
      </c>
      <c r="F14" s="322"/>
    </row>
    <row r="15" spans="2:7" ht="15.75">
      <c r="B15" s="74" t="s">
        <v>242</v>
      </c>
      <c r="C15" s="73" t="s">
        <v>9</v>
      </c>
      <c r="D15" s="73">
        <v>7.5</v>
      </c>
      <c r="E15" s="73">
        <f t="shared" si="0"/>
        <v>44</v>
      </c>
      <c r="F15" s="322"/>
    </row>
    <row r="16" spans="2:7" ht="15.75">
      <c r="B16" s="74" t="s">
        <v>244</v>
      </c>
      <c r="C16" s="73" t="s">
        <v>9</v>
      </c>
      <c r="D16" s="73">
        <v>5</v>
      </c>
      <c r="E16" s="73">
        <f t="shared" si="0"/>
        <v>49</v>
      </c>
      <c r="F16" s="322"/>
    </row>
    <row r="17" spans="2:6" ht="15.75">
      <c r="B17" s="74" t="s">
        <v>243</v>
      </c>
      <c r="C17" s="73" t="s">
        <v>34</v>
      </c>
      <c r="D17" s="73">
        <v>9</v>
      </c>
      <c r="E17" s="73">
        <f t="shared" si="0"/>
        <v>58</v>
      </c>
      <c r="F17" s="322"/>
    </row>
    <row r="18" spans="2:6" ht="15.75">
      <c r="B18" s="74" t="s">
        <v>245</v>
      </c>
      <c r="C18" s="73" t="s">
        <v>34</v>
      </c>
      <c r="D18" s="73">
        <v>5</v>
      </c>
      <c r="E18" s="73">
        <f t="shared" si="0"/>
        <v>63</v>
      </c>
      <c r="F18" s="322"/>
    </row>
    <row r="19" spans="2:6" ht="15.75">
      <c r="B19" s="475" t="s">
        <v>1402</v>
      </c>
      <c r="C19" s="73" t="s">
        <v>72</v>
      </c>
      <c r="D19" s="73">
        <v>4</v>
      </c>
      <c r="E19" s="76">
        <f t="shared" si="0"/>
        <v>67</v>
      </c>
      <c r="F19" s="474" t="s">
        <v>432</v>
      </c>
    </row>
    <row r="20" spans="2:6" ht="15.75">
      <c r="B20" s="74" t="s">
        <v>246</v>
      </c>
      <c r="C20" s="73" t="s">
        <v>1415</v>
      </c>
      <c r="D20" s="73">
        <v>12</v>
      </c>
      <c r="E20" s="73">
        <f t="shared" si="0"/>
        <v>79</v>
      </c>
      <c r="F20" s="322" t="s">
        <v>286</v>
      </c>
    </row>
    <row r="21" spans="2:6" ht="15.75">
      <c r="B21" s="74" t="s">
        <v>1416</v>
      </c>
      <c r="C21" s="73" t="s">
        <v>951</v>
      </c>
      <c r="D21" s="73">
        <v>0.2</v>
      </c>
      <c r="E21" s="73">
        <f t="shared" si="0"/>
        <v>79.2</v>
      </c>
      <c r="F21" s="322"/>
    </row>
    <row r="22" spans="2:6" ht="15.75">
      <c r="B22" s="74" t="s">
        <v>1417</v>
      </c>
      <c r="C22" s="73" t="s">
        <v>1418</v>
      </c>
      <c r="D22" s="73">
        <v>0.1</v>
      </c>
      <c r="E22" s="73">
        <f t="shared" si="0"/>
        <v>79.3</v>
      </c>
      <c r="F22" s="322" t="s">
        <v>249</v>
      </c>
    </row>
    <row r="23" spans="2:6" ht="15.75">
      <c r="B23" s="74" t="s">
        <v>248</v>
      </c>
      <c r="C23" s="73" t="s">
        <v>247</v>
      </c>
      <c r="D23" s="73">
        <v>5</v>
      </c>
      <c r="E23" s="73">
        <f t="shared" si="0"/>
        <v>84.3</v>
      </c>
      <c r="F23" s="322"/>
    </row>
    <row r="24" spans="2:6" ht="15.75">
      <c r="B24" s="74" t="s">
        <v>1419</v>
      </c>
      <c r="C24" s="73" t="s">
        <v>247</v>
      </c>
      <c r="D24" s="73">
        <v>1.5</v>
      </c>
      <c r="E24" s="73">
        <f t="shared" si="0"/>
        <v>85.8</v>
      </c>
      <c r="F24" s="322"/>
    </row>
    <row r="25" spans="2:6" ht="15.75">
      <c r="B25" s="74" t="s">
        <v>250</v>
      </c>
      <c r="C25" s="73" t="s">
        <v>247</v>
      </c>
      <c r="D25" s="73">
        <v>2.2000000000000002</v>
      </c>
      <c r="E25" s="73">
        <f t="shared" si="0"/>
        <v>88</v>
      </c>
      <c r="F25" s="322" t="s">
        <v>253</v>
      </c>
    </row>
    <row r="26" spans="2:6" ht="15.75">
      <c r="B26" s="74" t="s">
        <v>251</v>
      </c>
      <c r="C26" s="73" t="s">
        <v>247</v>
      </c>
      <c r="D26" s="73">
        <v>3.3</v>
      </c>
      <c r="E26" s="73">
        <f t="shared" si="0"/>
        <v>91.3</v>
      </c>
      <c r="F26" s="322"/>
    </row>
    <row r="27" spans="2:6" ht="15.75">
      <c r="B27" s="74" t="s">
        <v>252</v>
      </c>
      <c r="C27" s="73" t="s">
        <v>247</v>
      </c>
      <c r="D27" s="73">
        <v>2.2000000000000002</v>
      </c>
      <c r="E27" s="73">
        <f t="shared" si="0"/>
        <v>93.5</v>
      </c>
      <c r="F27" s="322"/>
    </row>
    <row r="28" spans="2:6" ht="15.75">
      <c r="B28" s="74" t="s">
        <v>254</v>
      </c>
      <c r="C28" s="73" t="s">
        <v>255</v>
      </c>
      <c r="D28" s="73">
        <v>1.3</v>
      </c>
      <c r="E28" s="73">
        <f t="shared" si="0"/>
        <v>94.8</v>
      </c>
      <c r="F28" s="322"/>
    </row>
    <row r="29" spans="2:6" ht="15.75">
      <c r="B29" s="74" t="s">
        <v>256</v>
      </c>
      <c r="C29" s="73" t="s">
        <v>257</v>
      </c>
      <c r="D29" s="73">
        <v>1</v>
      </c>
      <c r="E29" s="73">
        <f t="shared" si="0"/>
        <v>95.8</v>
      </c>
      <c r="F29" s="322" t="s">
        <v>258</v>
      </c>
    </row>
    <row r="30" spans="2:6" ht="15.75">
      <c r="B30" s="74" t="s">
        <v>259</v>
      </c>
      <c r="C30" s="73" t="s">
        <v>257</v>
      </c>
      <c r="D30" s="73">
        <v>5.5</v>
      </c>
      <c r="E30" s="73">
        <f t="shared" si="0"/>
        <v>101.3</v>
      </c>
      <c r="F30" s="322"/>
    </row>
    <row r="31" spans="2:6" ht="15.75">
      <c r="B31" s="74" t="s">
        <v>260</v>
      </c>
      <c r="C31" s="73" t="s">
        <v>257</v>
      </c>
      <c r="D31" s="73">
        <v>9.3000000000000007</v>
      </c>
      <c r="E31" s="73">
        <f t="shared" si="0"/>
        <v>110.6</v>
      </c>
      <c r="F31" s="322"/>
    </row>
    <row r="32" spans="2:6" ht="15.75">
      <c r="B32" s="74" t="s">
        <v>1420</v>
      </c>
      <c r="C32" s="73" t="s">
        <v>116</v>
      </c>
      <c r="D32" s="73">
        <v>7.4</v>
      </c>
      <c r="E32" s="73">
        <f t="shared" si="0"/>
        <v>118</v>
      </c>
      <c r="F32" s="322"/>
    </row>
    <row r="33" spans="2:6" ht="15.75">
      <c r="B33" s="74" t="s">
        <v>1421</v>
      </c>
      <c r="C33" s="73" t="s">
        <v>608</v>
      </c>
      <c r="D33" s="73">
        <v>0.6</v>
      </c>
      <c r="E33" s="73">
        <f t="shared" si="0"/>
        <v>118.6</v>
      </c>
      <c r="F33" s="473" t="s">
        <v>1431</v>
      </c>
    </row>
    <row r="34" spans="2:6" ht="15.75">
      <c r="B34" s="74" t="s">
        <v>117</v>
      </c>
      <c r="C34" s="73" t="s">
        <v>7</v>
      </c>
      <c r="D34" s="73">
        <v>4.2</v>
      </c>
      <c r="E34" s="73">
        <f t="shared" si="0"/>
        <v>122.8</v>
      </c>
      <c r="F34" s="322"/>
    </row>
    <row r="35" spans="2:6" ht="15.75">
      <c r="B35" s="74" t="s">
        <v>280</v>
      </c>
      <c r="C35" s="73" t="s">
        <v>7</v>
      </c>
      <c r="D35" s="73">
        <v>2.2000000000000002</v>
      </c>
      <c r="E35" s="73">
        <f t="shared" si="0"/>
        <v>125</v>
      </c>
      <c r="F35" s="322"/>
    </row>
    <row r="36" spans="2:6" ht="15.75">
      <c r="B36" s="74" t="s">
        <v>652</v>
      </c>
      <c r="C36" s="73" t="s">
        <v>7</v>
      </c>
      <c r="D36" s="73">
        <v>6.6</v>
      </c>
      <c r="E36" s="73">
        <f t="shared" si="0"/>
        <v>131.6</v>
      </c>
      <c r="F36" s="322" t="s">
        <v>1237</v>
      </c>
    </row>
    <row r="37" spans="2:6" ht="15.75">
      <c r="B37" s="74" t="s">
        <v>1422</v>
      </c>
      <c r="C37" s="73" t="s">
        <v>7</v>
      </c>
      <c r="D37" s="73">
        <v>4.5</v>
      </c>
      <c r="E37" s="73">
        <f t="shared" si="0"/>
        <v>136.1</v>
      </c>
      <c r="F37" s="322"/>
    </row>
    <row r="38" spans="2:6" ht="15.75">
      <c r="B38" s="74" t="s">
        <v>91</v>
      </c>
      <c r="C38" s="73" t="s">
        <v>7</v>
      </c>
      <c r="D38" s="73">
        <v>13.4</v>
      </c>
      <c r="E38" s="73">
        <f t="shared" si="0"/>
        <v>149.5</v>
      </c>
      <c r="F38" s="322"/>
    </row>
    <row r="39" spans="2:6" ht="15.75">
      <c r="B39" s="74" t="s">
        <v>1423</v>
      </c>
      <c r="C39" s="73" t="s">
        <v>1039</v>
      </c>
      <c r="D39" s="73">
        <v>4</v>
      </c>
      <c r="E39" s="73">
        <f t="shared" si="0"/>
        <v>153.5</v>
      </c>
      <c r="F39" s="322"/>
    </row>
    <row r="40" spans="2:6" ht="16.5" thickBot="1">
      <c r="B40" s="78" t="s">
        <v>1424</v>
      </c>
      <c r="C40" s="29"/>
      <c r="D40" s="29">
        <v>3.5</v>
      </c>
      <c r="E40" s="80">
        <f t="shared" si="0"/>
        <v>157</v>
      </c>
      <c r="F40" s="30"/>
    </row>
    <row r="41" spans="2:6" ht="12.75" customHeight="1">
      <c r="B41" s="17"/>
      <c r="C41" s="36"/>
      <c r="D41" s="36"/>
      <c r="E41" s="36"/>
    </row>
    <row r="42" spans="2:6" ht="12.75" customHeight="1">
      <c r="B42" s="17" t="s">
        <v>327</v>
      </c>
      <c r="C42" s="36"/>
      <c r="D42" s="36"/>
      <c r="E42" s="226" t="s">
        <v>1595</v>
      </c>
    </row>
    <row r="43" spans="2:6" ht="12.75" customHeight="1">
      <c r="B43" s="17" t="s">
        <v>237</v>
      </c>
      <c r="C43" s="36"/>
      <c r="D43" s="36"/>
      <c r="E43" s="306" t="s">
        <v>1479</v>
      </c>
    </row>
    <row r="44" spans="2:6" ht="12.75" customHeight="1">
      <c r="B44" s="17"/>
      <c r="C44" s="36"/>
      <c r="D44" s="36"/>
      <c r="E44" s="529"/>
    </row>
    <row r="45" spans="2:6" ht="12.75" customHeight="1">
      <c r="B45" s="17"/>
      <c r="C45" s="36"/>
      <c r="D45" s="36"/>
      <c r="E45" s="529"/>
    </row>
    <row r="46" spans="2:6" ht="12.75" customHeight="1">
      <c r="B46" s="17"/>
      <c r="C46" s="36"/>
      <c r="D46" s="36"/>
      <c r="E46" s="529"/>
    </row>
    <row r="47" spans="2:6" ht="12.75" customHeight="1">
      <c r="B47" s="17"/>
      <c r="C47" s="36"/>
      <c r="D47" s="36"/>
      <c r="E47" s="36"/>
    </row>
    <row r="48" spans="2:6" ht="12.75" customHeight="1"/>
  </sheetData>
  <mergeCells count="1">
    <mergeCell ref="E44:E46"/>
  </mergeCells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r:id="rId1"/>
  <headerFooter alignWithMargins="0">
    <oddHeader>&amp;C&amp;"Arial,Gras"&amp;14&amp;UUNION CYCLOTOURISTE BERGERACOISE</oddHeader>
    <oddFooter>&amp;L&amp;"Arial,Gras"Edition 2023&amp;C&amp;"Arial,Gras italique"&amp;12&amp;EJe tends le bras avant de changer de direction&amp;R&amp;"Arial,Gras"&amp;20N°44</oddFooter>
  </headerFooter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F55"/>
  <sheetViews>
    <sheetView topLeftCell="A20" zoomScaleNormal="100" workbookViewId="0">
      <selection activeCell="E48" sqref="E48:E49"/>
    </sheetView>
  </sheetViews>
  <sheetFormatPr baseColWidth="10" defaultRowHeight="12.75"/>
  <cols>
    <col min="1" max="1" width="35.7109375" style="92" customWidth="1"/>
    <col min="2" max="2" width="10.7109375" style="92" customWidth="1"/>
    <col min="3" max="3" width="7.7109375" style="92" customWidth="1"/>
    <col min="4" max="4" width="10.42578125" style="92" bestFit="1" customWidth="1"/>
    <col min="5" max="5" width="35.7109375" style="92" customWidth="1"/>
    <col min="6" max="16384" width="11.42578125" style="92"/>
  </cols>
  <sheetData>
    <row r="1" spans="1:5" ht="15.75">
      <c r="A1" s="59"/>
      <c r="B1" s="60"/>
      <c r="C1" s="60" t="s">
        <v>0</v>
      </c>
      <c r="D1" s="60" t="s">
        <v>0</v>
      </c>
      <c r="E1" s="141"/>
    </row>
    <row r="2" spans="1:5" ht="15.75">
      <c r="A2" s="62" t="s">
        <v>2</v>
      </c>
      <c r="B2" s="63" t="s">
        <v>1</v>
      </c>
      <c r="C2" s="63" t="s">
        <v>3</v>
      </c>
      <c r="D2" s="63" t="s">
        <v>4</v>
      </c>
      <c r="E2" s="170" t="s">
        <v>5</v>
      </c>
    </row>
    <row r="3" spans="1:5" ht="16.5" thickBot="1">
      <c r="A3" s="65"/>
      <c r="B3" s="66" t="s">
        <v>662</v>
      </c>
      <c r="C3" s="66"/>
      <c r="D3" s="66"/>
      <c r="E3" s="142"/>
    </row>
    <row r="4" spans="1:5" ht="15.75">
      <c r="A4" s="89" t="s">
        <v>6</v>
      </c>
      <c r="B4" s="90" t="s">
        <v>270</v>
      </c>
      <c r="C4" s="90">
        <v>0</v>
      </c>
      <c r="D4" s="90">
        <v>0</v>
      </c>
      <c r="E4" s="83" t="s">
        <v>329</v>
      </c>
    </row>
    <row r="5" spans="1:5" ht="15.75">
      <c r="A5" s="74" t="s">
        <v>330</v>
      </c>
      <c r="B5" s="73" t="s">
        <v>34</v>
      </c>
      <c r="C5" s="73">
        <v>8</v>
      </c>
      <c r="D5" s="73">
        <v>8</v>
      </c>
      <c r="E5" s="84"/>
    </row>
    <row r="6" spans="1:5" ht="15.75">
      <c r="A6" s="74" t="s">
        <v>274</v>
      </c>
      <c r="B6" s="73" t="s">
        <v>34</v>
      </c>
      <c r="C6" s="73">
        <v>6</v>
      </c>
      <c r="D6" s="73">
        <f>D5+C6</f>
        <v>14</v>
      </c>
      <c r="E6" s="84"/>
    </row>
    <row r="7" spans="1:5" ht="15.75">
      <c r="A7" s="195" t="s">
        <v>331</v>
      </c>
      <c r="B7" s="73" t="s">
        <v>1203</v>
      </c>
      <c r="C7" s="73">
        <v>4.5</v>
      </c>
      <c r="D7" s="73">
        <f t="shared" ref="D7:D46" si="0">D6+C7</f>
        <v>18.5</v>
      </c>
      <c r="E7" s="84"/>
    </row>
    <row r="8" spans="1:5" ht="15.75">
      <c r="A8" s="74" t="s">
        <v>332</v>
      </c>
      <c r="B8" s="73" t="s">
        <v>14</v>
      </c>
      <c r="C8" s="73">
        <v>3.5</v>
      </c>
      <c r="D8" s="73">
        <f t="shared" si="0"/>
        <v>22</v>
      </c>
      <c r="E8" s="84"/>
    </row>
    <row r="9" spans="1:5" ht="15.75">
      <c r="A9" s="313" t="s">
        <v>1208</v>
      </c>
      <c r="B9" s="73" t="s">
        <v>270</v>
      </c>
      <c r="C9" s="73">
        <v>3</v>
      </c>
      <c r="D9" s="73">
        <f t="shared" si="0"/>
        <v>25</v>
      </c>
      <c r="E9" s="181" t="s">
        <v>649</v>
      </c>
    </row>
    <row r="10" spans="1:5" ht="15.75">
      <c r="A10" s="74" t="s">
        <v>640</v>
      </c>
      <c r="B10" s="73" t="s">
        <v>14</v>
      </c>
      <c r="C10" s="73">
        <v>0.5</v>
      </c>
      <c r="D10" s="73">
        <f t="shared" si="0"/>
        <v>25.5</v>
      </c>
      <c r="E10" s="84" t="s">
        <v>650</v>
      </c>
    </row>
    <row r="11" spans="1:5" ht="15.75">
      <c r="A11" s="74" t="s">
        <v>96</v>
      </c>
      <c r="B11" s="73" t="s">
        <v>75</v>
      </c>
      <c r="C11" s="73">
        <v>2.2999999999999998</v>
      </c>
      <c r="D11" s="73">
        <f t="shared" si="0"/>
        <v>27.8</v>
      </c>
      <c r="E11" s="84" t="s">
        <v>641</v>
      </c>
    </row>
    <row r="12" spans="1:5" ht="15.75">
      <c r="A12" s="74" t="s">
        <v>642</v>
      </c>
      <c r="B12" s="73" t="s">
        <v>270</v>
      </c>
      <c r="C12" s="73">
        <v>1.2</v>
      </c>
      <c r="D12" s="73">
        <f t="shared" si="0"/>
        <v>29</v>
      </c>
      <c r="E12" s="88"/>
    </row>
    <row r="13" spans="1:5" ht="15.75">
      <c r="A13" s="75" t="s">
        <v>94</v>
      </c>
      <c r="B13" s="73" t="s">
        <v>75</v>
      </c>
      <c r="C13" s="73">
        <v>2</v>
      </c>
      <c r="D13" s="73">
        <f t="shared" si="0"/>
        <v>31</v>
      </c>
      <c r="E13" s="181" t="s">
        <v>19</v>
      </c>
    </row>
    <row r="14" spans="1:5" ht="15.75">
      <c r="A14" s="74" t="s">
        <v>333</v>
      </c>
      <c r="B14" s="73" t="s">
        <v>188</v>
      </c>
      <c r="C14" s="73">
        <v>5</v>
      </c>
      <c r="D14" s="73">
        <f t="shared" si="0"/>
        <v>36</v>
      </c>
      <c r="E14" s="84"/>
    </row>
    <row r="15" spans="1:5" ht="15.75">
      <c r="A15" s="74" t="s">
        <v>441</v>
      </c>
      <c r="B15" s="73" t="s">
        <v>190</v>
      </c>
      <c r="C15" s="73">
        <v>4</v>
      </c>
      <c r="D15" s="73">
        <f t="shared" si="0"/>
        <v>40</v>
      </c>
      <c r="E15" s="84"/>
    </row>
    <row r="16" spans="1:5" ht="15.75">
      <c r="A16" s="74" t="s">
        <v>197</v>
      </c>
      <c r="B16" s="73" t="s">
        <v>191</v>
      </c>
      <c r="C16" s="73">
        <v>1.3</v>
      </c>
      <c r="D16" s="73">
        <f t="shared" si="0"/>
        <v>41.3</v>
      </c>
      <c r="E16" s="84" t="s">
        <v>635</v>
      </c>
    </row>
    <row r="17" spans="1:5" ht="15.75">
      <c r="A17" s="74" t="s">
        <v>439</v>
      </c>
      <c r="B17" s="73" t="s">
        <v>191</v>
      </c>
      <c r="C17" s="73">
        <v>4.5</v>
      </c>
      <c r="D17" s="73">
        <f t="shared" si="0"/>
        <v>45.8</v>
      </c>
      <c r="E17" s="144"/>
    </row>
    <row r="18" spans="1:5" ht="15.75">
      <c r="A18" s="74" t="s">
        <v>192</v>
      </c>
      <c r="B18" s="73" t="s">
        <v>191</v>
      </c>
      <c r="C18" s="73">
        <v>3.8</v>
      </c>
      <c r="D18" s="73">
        <f t="shared" si="0"/>
        <v>49.599999999999994</v>
      </c>
      <c r="E18" s="84"/>
    </row>
    <row r="19" spans="1:5" ht="15.75">
      <c r="A19" s="74" t="s">
        <v>648</v>
      </c>
      <c r="B19" s="73" t="s">
        <v>440</v>
      </c>
      <c r="C19" s="73">
        <v>3.1</v>
      </c>
      <c r="D19" s="73">
        <f t="shared" si="0"/>
        <v>52.699999999999996</v>
      </c>
      <c r="E19" s="77" t="s">
        <v>446</v>
      </c>
    </row>
    <row r="20" spans="1:5" ht="15.75">
      <c r="A20" s="74" t="s">
        <v>636</v>
      </c>
      <c r="B20" s="73" t="s">
        <v>440</v>
      </c>
      <c r="C20" s="73">
        <v>2.9</v>
      </c>
      <c r="D20" s="73">
        <f t="shared" si="0"/>
        <v>55.599999999999994</v>
      </c>
      <c r="E20" s="84" t="s">
        <v>326</v>
      </c>
    </row>
    <row r="21" spans="1:5" ht="15.75">
      <c r="A21" s="74" t="s">
        <v>442</v>
      </c>
      <c r="B21" s="73" t="s">
        <v>443</v>
      </c>
      <c r="C21" s="73">
        <v>2.6</v>
      </c>
      <c r="D21" s="73">
        <f t="shared" si="0"/>
        <v>58.199999999999996</v>
      </c>
      <c r="E21" s="427" t="s">
        <v>1347</v>
      </c>
    </row>
    <row r="22" spans="1:5" ht="15.75">
      <c r="A22" s="74" t="s">
        <v>445</v>
      </c>
      <c r="B22" s="73" t="s">
        <v>190</v>
      </c>
      <c r="C22" s="73">
        <v>2.5</v>
      </c>
      <c r="D22" s="73">
        <f t="shared" si="0"/>
        <v>60.699999999999996</v>
      </c>
      <c r="E22" s="427" t="s">
        <v>444</v>
      </c>
    </row>
    <row r="23" spans="1:5" ht="15.75">
      <c r="A23" s="74" t="s">
        <v>268</v>
      </c>
      <c r="B23" s="178" t="s">
        <v>1210</v>
      </c>
      <c r="C23" s="73">
        <v>2</v>
      </c>
      <c r="D23" s="73">
        <f t="shared" si="0"/>
        <v>62.699999999999996</v>
      </c>
      <c r="E23" s="84" t="s">
        <v>647</v>
      </c>
    </row>
    <row r="24" spans="1:5" ht="15.75">
      <c r="A24" s="75" t="s">
        <v>447</v>
      </c>
      <c r="B24" s="73" t="s">
        <v>279</v>
      </c>
      <c r="C24" s="73">
        <v>5.3</v>
      </c>
      <c r="D24" s="73">
        <f t="shared" ref="D24:D30" si="1">D23+C24</f>
        <v>68</v>
      </c>
      <c r="E24" s="181" t="s">
        <v>507</v>
      </c>
    </row>
    <row r="25" spans="1:5" ht="15.75">
      <c r="A25" s="74" t="s">
        <v>448</v>
      </c>
      <c r="B25" s="73" t="s">
        <v>449</v>
      </c>
      <c r="C25" s="73">
        <v>0.7</v>
      </c>
      <c r="D25" s="73">
        <f t="shared" si="1"/>
        <v>68.7</v>
      </c>
      <c r="E25" s="84"/>
    </row>
    <row r="26" spans="1:5" ht="15.75">
      <c r="A26" s="74" t="s">
        <v>450</v>
      </c>
      <c r="B26" s="73" t="s">
        <v>449</v>
      </c>
      <c r="C26" s="73">
        <v>4.9000000000000004</v>
      </c>
      <c r="D26" s="73">
        <f t="shared" si="1"/>
        <v>73.600000000000009</v>
      </c>
      <c r="E26" s="84" t="s">
        <v>326</v>
      </c>
    </row>
    <row r="27" spans="1:5" ht="15.75">
      <c r="A27" s="74" t="s">
        <v>1204</v>
      </c>
      <c r="B27" s="73" t="s">
        <v>449</v>
      </c>
      <c r="C27" s="73">
        <v>3.8</v>
      </c>
      <c r="D27" s="73">
        <f t="shared" si="1"/>
        <v>77.400000000000006</v>
      </c>
      <c r="E27" s="88" t="s">
        <v>444</v>
      </c>
    </row>
    <row r="28" spans="1:5" ht="15.75">
      <c r="A28" s="75" t="s">
        <v>265</v>
      </c>
      <c r="B28" s="73" t="s">
        <v>34</v>
      </c>
      <c r="C28" s="73">
        <v>4.5999999999999996</v>
      </c>
      <c r="D28" s="73">
        <f t="shared" si="1"/>
        <v>82</v>
      </c>
      <c r="E28" s="181" t="s">
        <v>139</v>
      </c>
    </row>
    <row r="29" spans="1:5" ht="15.75">
      <c r="A29" s="74" t="s">
        <v>451</v>
      </c>
      <c r="B29" s="73" t="s">
        <v>34</v>
      </c>
      <c r="C29" s="73">
        <v>1.3</v>
      </c>
      <c r="D29" s="73">
        <f t="shared" si="1"/>
        <v>83.3</v>
      </c>
      <c r="E29" s="84" t="s">
        <v>326</v>
      </c>
    </row>
    <row r="30" spans="1:5" ht="15.75">
      <c r="A30" s="75" t="s">
        <v>1209</v>
      </c>
      <c r="B30" s="73" t="s">
        <v>637</v>
      </c>
      <c r="C30" s="73">
        <v>3.7</v>
      </c>
      <c r="D30" s="73">
        <f t="shared" si="1"/>
        <v>87</v>
      </c>
      <c r="E30" s="181" t="s">
        <v>651</v>
      </c>
    </row>
    <row r="31" spans="1:5" ht="15.75">
      <c r="A31" s="74" t="s">
        <v>643</v>
      </c>
      <c r="B31" s="73" t="s">
        <v>637</v>
      </c>
      <c r="C31" s="73">
        <v>5.3</v>
      </c>
      <c r="D31" s="73">
        <f t="shared" si="0"/>
        <v>92.3</v>
      </c>
      <c r="E31" s="172"/>
    </row>
    <row r="32" spans="1:5" ht="15.75">
      <c r="A32" s="74" t="s">
        <v>644</v>
      </c>
      <c r="B32" s="73" t="s">
        <v>263</v>
      </c>
      <c r="C32" s="73">
        <v>2.4</v>
      </c>
      <c r="D32" s="73">
        <f t="shared" si="0"/>
        <v>94.7</v>
      </c>
      <c r="E32" s="84" t="s">
        <v>645</v>
      </c>
    </row>
    <row r="33" spans="1:6" ht="15.75">
      <c r="A33" s="74" t="s">
        <v>1205</v>
      </c>
      <c r="B33" s="73" t="s">
        <v>263</v>
      </c>
      <c r="C33" s="73">
        <v>1</v>
      </c>
      <c r="D33" s="73">
        <f t="shared" si="0"/>
        <v>95.7</v>
      </c>
      <c r="E33" s="84" t="s">
        <v>1348</v>
      </c>
    </row>
    <row r="34" spans="1:6" ht="15.75">
      <c r="A34" s="74" t="s">
        <v>1206</v>
      </c>
      <c r="B34" s="73" t="s">
        <v>1207</v>
      </c>
      <c r="C34" s="73">
        <v>0.6</v>
      </c>
      <c r="D34" s="73">
        <f t="shared" si="0"/>
        <v>96.3</v>
      </c>
      <c r="E34" s="131" t="s">
        <v>1349</v>
      </c>
    </row>
    <row r="35" spans="1:6" ht="15.75">
      <c r="A35" s="74" t="s">
        <v>646</v>
      </c>
      <c r="B35" s="73" t="s">
        <v>1207</v>
      </c>
      <c r="C35" s="73">
        <v>2</v>
      </c>
      <c r="D35" s="73">
        <f t="shared" si="0"/>
        <v>98.3</v>
      </c>
      <c r="E35" s="428"/>
    </row>
    <row r="36" spans="1:6" ht="15.75">
      <c r="A36" s="74" t="s">
        <v>47</v>
      </c>
      <c r="B36" s="73" t="s">
        <v>45</v>
      </c>
      <c r="C36" s="73">
        <v>5</v>
      </c>
      <c r="D36" s="73">
        <f t="shared" si="0"/>
        <v>103.3</v>
      </c>
      <c r="E36" s="84"/>
    </row>
    <row r="37" spans="1:6" ht="15.75">
      <c r="A37" s="74" t="s">
        <v>48</v>
      </c>
      <c r="B37" s="73" t="s">
        <v>119</v>
      </c>
      <c r="C37" s="73">
        <v>7</v>
      </c>
      <c r="D37" s="73">
        <f t="shared" si="0"/>
        <v>110.3</v>
      </c>
      <c r="E37" s="84"/>
    </row>
    <row r="38" spans="1:6" ht="15.75">
      <c r="A38" s="74" t="s">
        <v>49</v>
      </c>
      <c r="B38" s="73" t="s">
        <v>50</v>
      </c>
      <c r="C38" s="73">
        <v>7</v>
      </c>
      <c r="D38" s="73">
        <f t="shared" si="0"/>
        <v>117.3</v>
      </c>
      <c r="E38" s="172" t="s">
        <v>538</v>
      </c>
    </row>
    <row r="39" spans="1:6" ht="15.75">
      <c r="A39" s="74" t="s">
        <v>51</v>
      </c>
      <c r="B39" s="73" t="s">
        <v>27</v>
      </c>
      <c r="C39" s="73">
        <v>2.8</v>
      </c>
      <c r="D39" s="73">
        <f t="shared" si="0"/>
        <v>120.1</v>
      </c>
      <c r="E39" s="58"/>
    </row>
    <row r="40" spans="1:6" ht="15.75">
      <c r="A40" s="74" t="s">
        <v>52</v>
      </c>
      <c r="B40" s="73" t="s">
        <v>27</v>
      </c>
      <c r="C40" s="73">
        <v>8.4</v>
      </c>
      <c r="D40" s="73">
        <f t="shared" si="0"/>
        <v>128.5</v>
      </c>
      <c r="E40" s="58"/>
    </row>
    <row r="41" spans="1:6" ht="15.75">
      <c r="A41" s="74" t="s">
        <v>1304</v>
      </c>
      <c r="B41" s="71" t="s">
        <v>1305</v>
      </c>
      <c r="C41" s="73">
        <v>8</v>
      </c>
      <c r="D41" s="73">
        <f t="shared" si="0"/>
        <v>136.5</v>
      </c>
      <c r="E41" s="84" t="s">
        <v>1306</v>
      </c>
    </row>
    <row r="42" spans="1:6" ht="15.75">
      <c r="A42" s="70" t="s">
        <v>53</v>
      </c>
      <c r="B42" s="117" t="s">
        <v>14</v>
      </c>
      <c r="C42" s="71">
        <v>0.5</v>
      </c>
      <c r="D42" s="73">
        <f t="shared" si="0"/>
        <v>137</v>
      </c>
      <c r="E42" s="84" t="s">
        <v>1307</v>
      </c>
    </row>
    <row r="43" spans="1:6" ht="15.75">
      <c r="A43" s="70" t="s">
        <v>1301</v>
      </c>
      <c r="B43" s="71" t="s">
        <v>14</v>
      </c>
      <c r="C43" s="71">
        <v>1.5</v>
      </c>
      <c r="D43" s="73">
        <f t="shared" si="0"/>
        <v>138.5</v>
      </c>
      <c r="E43" s="84" t="s">
        <v>1308</v>
      </c>
    </row>
    <row r="44" spans="1:6" ht="17.25">
      <c r="A44" s="70" t="s">
        <v>1300</v>
      </c>
      <c r="B44" s="71" t="s">
        <v>14</v>
      </c>
      <c r="C44" s="71">
        <v>1.3</v>
      </c>
      <c r="D44" s="73">
        <f t="shared" si="0"/>
        <v>139.80000000000001</v>
      </c>
      <c r="E44" s="324" t="s">
        <v>1309</v>
      </c>
    </row>
    <row r="45" spans="1:6" ht="15.75">
      <c r="A45" s="70" t="s">
        <v>1299</v>
      </c>
      <c r="B45" s="71" t="s">
        <v>14</v>
      </c>
      <c r="C45" s="71">
        <v>2.6</v>
      </c>
      <c r="D45" s="73">
        <f t="shared" si="0"/>
        <v>142.4</v>
      </c>
      <c r="E45" s="84" t="s">
        <v>1090</v>
      </c>
    </row>
    <row r="46" spans="1:6" ht="16.5" thickBot="1">
      <c r="A46" s="294" t="s">
        <v>6</v>
      </c>
      <c r="B46" s="79"/>
      <c r="C46" s="79">
        <v>1.4</v>
      </c>
      <c r="D46" s="80">
        <f t="shared" si="0"/>
        <v>143.80000000000001</v>
      </c>
      <c r="E46" s="99"/>
    </row>
    <row r="47" spans="1:6">
      <c r="B47" s="93"/>
      <c r="C47" s="93"/>
      <c r="D47" s="93"/>
    </row>
    <row r="48" spans="1:6" ht="15">
      <c r="A48" s="314" t="s">
        <v>580</v>
      </c>
      <c r="B48" s="312"/>
      <c r="C48" s="150"/>
      <c r="D48" s="150"/>
      <c r="E48" s="226" t="s">
        <v>1518</v>
      </c>
      <c r="F48" s="17"/>
    </row>
    <row r="49" spans="1:6" ht="15">
      <c r="A49" s="292" t="s">
        <v>638</v>
      </c>
      <c r="B49" s="283"/>
      <c r="C49" s="283"/>
      <c r="D49" s="283"/>
      <c r="E49" s="306" t="s">
        <v>1519</v>
      </c>
      <c r="F49" s="17"/>
    </row>
    <row r="50" spans="1:6" ht="15">
      <c r="A50" s="292" t="s">
        <v>604</v>
      </c>
      <c r="B50" s="283"/>
      <c r="C50" s="283"/>
      <c r="D50" s="283"/>
      <c r="E50" s="292"/>
    </row>
    <row r="51" spans="1:6" ht="15">
      <c r="A51" s="292" t="s">
        <v>639</v>
      </c>
      <c r="B51" s="94"/>
      <c r="C51" s="94"/>
      <c r="D51" s="94"/>
      <c r="E51" s="127"/>
    </row>
    <row r="52" spans="1:6" ht="15">
      <c r="A52" s="292" t="s">
        <v>661</v>
      </c>
      <c r="B52" s="127"/>
      <c r="C52" s="127"/>
      <c r="D52" s="127"/>
      <c r="E52" s="127"/>
    </row>
    <row r="53" spans="1:6" ht="15">
      <c r="A53" s="127"/>
      <c r="B53" s="127"/>
      <c r="C53" s="127"/>
      <c r="D53" s="127"/>
      <c r="E53" s="127"/>
    </row>
    <row r="54" spans="1:6" ht="15">
      <c r="A54" s="127"/>
      <c r="B54" s="127"/>
      <c r="C54" s="127"/>
      <c r="D54" s="127"/>
      <c r="E54" s="127"/>
    </row>
    <row r="55" spans="1:6" ht="15">
      <c r="A55" s="127"/>
      <c r="B55" s="127"/>
      <c r="C55" s="127"/>
      <c r="D55" s="127"/>
      <c r="E55" s="127"/>
    </row>
  </sheetData>
  <printOptions horizontalCentered="1"/>
  <pageMargins left="0" right="0" top="0.94488188976377963" bottom="0.74803149606299213" header="0.31496062992125984" footer="0.31496062992125984"/>
  <pageSetup paperSize="9" scale="89" orientation="portrait" r:id="rId1"/>
  <headerFooter>
    <oddHeader>&amp;C&amp;"Arial,Gras"&amp;14&amp;UUNION CYCLOTOURISTE BERGERACOISE</oddHeader>
    <oddFooter>&amp;L&amp;"Arial,Gras"Edition 2023&amp;C&amp;"Rockwell Extra Bold,Italique"&amp;14&amp;URespectez le Code de la Route!!&amp;R&amp;"Arial,Gras"&amp;20N°44 A</oddFooter>
  </headerFooter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E65"/>
  <sheetViews>
    <sheetView view="pageBreakPreview" topLeftCell="A14" zoomScale="60" zoomScaleNormal="100" workbookViewId="0">
      <selection activeCell="E41" sqref="E41:E42"/>
    </sheetView>
  </sheetViews>
  <sheetFormatPr baseColWidth="10" defaultRowHeight="15.75"/>
  <cols>
    <col min="1" max="1" width="35.7109375" style="112" customWidth="1"/>
    <col min="2" max="2" width="10.7109375" style="104" customWidth="1"/>
    <col min="3" max="3" width="7.7109375" style="104" customWidth="1"/>
    <col min="4" max="4" width="12.7109375" style="104" bestFit="1" customWidth="1"/>
    <col min="5" max="5" width="35.7109375" style="127" customWidth="1"/>
    <col min="6" max="16384" width="11.42578125" style="112"/>
  </cols>
  <sheetData>
    <row r="1" spans="1:5">
      <c r="A1" s="123"/>
      <c r="B1" s="110"/>
      <c r="C1" s="110" t="s">
        <v>0</v>
      </c>
      <c r="D1" s="110" t="s">
        <v>0</v>
      </c>
      <c r="E1" s="429"/>
    </row>
    <row r="2" spans="1:5">
      <c r="A2" s="124" t="s">
        <v>2</v>
      </c>
      <c r="B2" s="113" t="s">
        <v>1</v>
      </c>
      <c r="C2" s="113" t="s">
        <v>3</v>
      </c>
      <c r="D2" s="113" t="s">
        <v>4</v>
      </c>
      <c r="E2" s="114" t="s">
        <v>5</v>
      </c>
    </row>
    <row r="3" spans="1:5" ht="16.5" thickBot="1">
      <c r="A3" s="125"/>
      <c r="B3" s="115"/>
      <c r="C3" s="115"/>
      <c r="D3" s="115"/>
      <c r="E3" s="430"/>
    </row>
    <row r="4" spans="1:5">
      <c r="A4" s="296" t="s">
        <v>6</v>
      </c>
      <c r="B4" s="184" t="s">
        <v>365</v>
      </c>
      <c r="C4" s="184">
        <v>0</v>
      </c>
      <c r="D4" s="184">
        <v>0</v>
      </c>
      <c r="E4" s="160"/>
    </row>
    <row r="5" spans="1:5">
      <c r="A5" s="152" t="s">
        <v>1299</v>
      </c>
      <c r="B5" s="153" t="s">
        <v>14</v>
      </c>
      <c r="C5" s="153">
        <v>1</v>
      </c>
      <c r="D5" s="153">
        <v>1</v>
      </c>
      <c r="E5" s="161"/>
    </row>
    <row r="6" spans="1:5" ht="17.25">
      <c r="A6" s="70" t="s">
        <v>1300</v>
      </c>
      <c r="B6" s="153" t="s">
        <v>14</v>
      </c>
      <c r="C6" s="153">
        <v>2.5</v>
      </c>
      <c r="D6" s="153">
        <f>D5+C6</f>
        <v>3.5</v>
      </c>
      <c r="E6" s="383" t="s">
        <v>1310</v>
      </c>
    </row>
    <row r="7" spans="1:5">
      <c r="A7" s="70" t="s">
        <v>1301</v>
      </c>
      <c r="B7" s="153" t="s">
        <v>14</v>
      </c>
      <c r="C7" s="153">
        <v>1.3</v>
      </c>
      <c r="D7" s="153">
        <f>D6+C7</f>
        <v>4.8</v>
      </c>
      <c r="E7" s="384" t="s">
        <v>1311</v>
      </c>
    </row>
    <row r="8" spans="1:5">
      <c r="A8" s="380" t="s">
        <v>1302</v>
      </c>
      <c r="B8" s="153" t="s">
        <v>1303</v>
      </c>
      <c r="C8" s="153">
        <v>1.5</v>
      </c>
      <c r="D8" s="153">
        <f>D7+C8</f>
        <v>6.3</v>
      </c>
      <c r="E8" s="384"/>
    </row>
    <row r="9" spans="1:5">
      <c r="A9" s="152" t="s">
        <v>1304</v>
      </c>
      <c r="B9" s="153" t="s">
        <v>27</v>
      </c>
      <c r="C9" s="153">
        <v>0.7</v>
      </c>
      <c r="D9" s="153">
        <f>D8+C9</f>
        <v>7</v>
      </c>
      <c r="E9" s="384" t="s">
        <v>1312</v>
      </c>
    </row>
    <row r="10" spans="1:5">
      <c r="A10" s="72" t="s">
        <v>657</v>
      </c>
      <c r="B10" s="73" t="s">
        <v>27</v>
      </c>
      <c r="C10" s="73">
        <v>7.8</v>
      </c>
      <c r="D10" s="73">
        <f>D9+C10</f>
        <v>14.8</v>
      </c>
      <c r="E10" s="84"/>
    </row>
    <row r="11" spans="1:5">
      <c r="A11" s="74" t="s">
        <v>51</v>
      </c>
      <c r="B11" s="73" t="s">
        <v>50</v>
      </c>
      <c r="C11" s="73">
        <v>8.5</v>
      </c>
      <c r="D11" s="73">
        <f t="shared" ref="D11:D37" si="0">D10+C11</f>
        <v>23.3</v>
      </c>
      <c r="E11" s="84"/>
    </row>
    <row r="12" spans="1:5">
      <c r="A12" s="74" t="s">
        <v>49</v>
      </c>
      <c r="B12" s="73" t="s">
        <v>14</v>
      </c>
      <c r="C12" s="73">
        <v>3.9</v>
      </c>
      <c r="D12" s="73">
        <f t="shared" si="0"/>
        <v>27.2</v>
      </c>
      <c r="E12" s="88" t="s">
        <v>538</v>
      </c>
    </row>
    <row r="13" spans="1:5">
      <c r="A13" s="74" t="s">
        <v>1350</v>
      </c>
      <c r="B13" s="73" t="s">
        <v>537</v>
      </c>
      <c r="C13" s="73">
        <v>2.5</v>
      </c>
      <c r="D13" s="73">
        <f t="shared" si="0"/>
        <v>29.7</v>
      </c>
      <c r="E13" s="84"/>
    </row>
    <row r="14" spans="1:5">
      <c r="A14" s="74" t="s">
        <v>539</v>
      </c>
      <c r="B14" s="73" t="s">
        <v>45</v>
      </c>
      <c r="C14" s="73">
        <v>3.5</v>
      </c>
      <c r="D14" s="73">
        <f t="shared" si="0"/>
        <v>33.200000000000003</v>
      </c>
      <c r="E14" s="428"/>
    </row>
    <row r="15" spans="1:5">
      <c r="A15" s="74" t="s">
        <v>47</v>
      </c>
      <c r="B15" s="73" t="s">
        <v>45</v>
      </c>
      <c r="C15" s="73">
        <v>7.2</v>
      </c>
      <c r="D15" s="73">
        <f t="shared" si="0"/>
        <v>40.400000000000006</v>
      </c>
      <c r="E15" s="84" t="s">
        <v>534</v>
      </c>
    </row>
    <row r="16" spans="1:5">
      <c r="A16" s="74" t="s">
        <v>44</v>
      </c>
      <c r="B16" s="73" t="s">
        <v>119</v>
      </c>
      <c r="C16" s="73">
        <v>5.5</v>
      </c>
      <c r="D16" s="73">
        <f t="shared" si="0"/>
        <v>45.900000000000006</v>
      </c>
      <c r="E16" s="84"/>
    </row>
    <row r="17" spans="1:5">
      <c r="A17" s="74" t="s">
        <v>532</v>
      </c>
      <c r="B17" s="73" t="s">
        <v>263</v>
      </c>
      <c r="C17" s="73">
        <v>5.3</v>
      </c>
      <c r="D17" s="73">
        <f t="shared" si="0"/>
        <v>51.2</v>
      </c>
      <c r="E17" s="84"/>
    </row>
    <row r="18" spans="1:5">
      <c r="A18" s="74" t="s">
        <v>535</v>
      </c>
      <c r="B18" s="73" t="s">
        <v>34</v>
      </c>
      <c r="C18" s="73">
        <v>1.1000000000000001</v>
      </c>
      <c r="D18" s="73">
        <f t="shared" si="0"/>
        <v>52.300000000000004</v>
      </c>
      <c r="E18" s="84" t="s">
        <v>262</v>
      </c>
    </row>
    <row r="19" spans="1:5">
      <c r="A19" s="74" t="s">
        <v>264</v>
      </c>
      <c r="B19" s="73" t="s">
        <v>34</v>
      </c>
      <c r="C19" s="73">
        <v>10</v>
      </c>
      <c r="D19" s="73">
        <f t="shared" si="0"/>
        <v>62.300000000000004</v>
      </c>
      <c r="E19" s="84"/>
    </row>
    <row r="20" spans="1:5">
      <c r="A20" s="74" t="s">
        <v>265</v>
      </c>
      <c r="B20" s="73" t="s">
        <v>34</v>
      </c>
      <c r="C20" s="73">
        <v>2.5</v>
      </c>
      <c r="D20" s="73">
        <f t="shared" si="0"/>
        <v>64.800000000000011</v>
      </c>
      <c r="E20" s="84"/>
    </row>
    <row r="21" spans="1:5">
      <c r="A21" s="74" t="s">
        <v>266</v>
      </c>
      <c r="B21" s="73" t="s">
        <v>267</v>
      </c>
      <c r="C21" s="73">
        <v>6.8</v>
      </c>
      <c r="D21" s="73">
        <f t="shared" si="0"/>
        <v>71.600000000000009</v>
      </c>
      <c r="E21" s="88" t="s">
        <v>508</v>
      </c>
    </row>
    <row r="22" spans="1:5">
      <c r="A22" s="74" t="s">
        <v>275</v>
      </c>
      <c r="B22" s="73" t="s">
        <v>276</v>
      </c>
      <c r="C22" s="73">
        <v>2</v>
      </c>
      <c r="D22" s="73">
        <f t="shared" si="0"/>
        <v>73.600000000000009</v>
      </c>
      <c r="E22" s="84" t="s">
        <v>236</v>
      </c>
    </row>
    <row r="23" spans="1:5">
      <c r="A23" s="74" t="s">
        <v>505</v>
      </c>
      <c r="B23" s="73" t="s">
        <v>276</v>
      </c>
      <c r="C23" s="73">
        <v>5.8</v>
      </c>
      <c r="D23" s="73">
        <f t="shared" si="0"/>
        <v>79.400000000000006</v>
      </c>
      <c r="E23" s="426" t="s">
        <v>46</v>
      </c>
    </row>
    <row r="24" spans="1:5">
      <c r="A24" s="74" t="s">
        <v>277</v>
      </c>
      <c r="B24" s="73" t="s">
        <v>276</v>
      </c>
      <c r="C24" s="73">
        <v>1.8</v>
      </c>
      <c r="D24" s="73">
        <f t="shared" si="0"/>
        <v>81.2</v>
      </c>
      <c r="E24" s="426" t="s">
        <v>46</v>
      </c>
    </row>
    <row r="25" spans="1:5">
      <c r="A25" s="74" t="s">
        <v>278</v>
      </c>
      <c r="B25" s="73" t="s">
        <v>279</v>
      </c>
      <c r="C25" s="73">
        <v>4.4000000000000004</v>
      </c>
      <c r="D25" s="73">
        <f t="shared" si="0"/>
        <v>85.600000000000009</v>
      </c>
      <c r="E25" s="426" t="s">
        <v>46</v>
      </c>
    </row>
    <row r="26" spans="1:5">
      <c r="A26" s="74" t="s">
        <v>268</v>
      </c>
      <c r="B26" s="73" t="s">
        <v>190</v>
      </c>
      <c r="C26" s="73">
        <v>3.9</v>
      </c>
      <c r="D26" s="73">
        <f t="shared" si="0"/>
        <v>89.500000000000014</v>
      </c>
      <c r="E26" s="88" t="s">
        <v>19</v>
      </c>
    </row>
    <row r="27" spans="1:5">
      <c r="A27" s="291" t="s">
        <v>1351</v>
      </c>
      <c r="B27" s="73" t="s">
        <v>190</v>
      </c>
      <c r="C27" s="73">
        <v>9</v>
      </c>
      <c r="D27" s="155">
        <f t="shared" si="0"/>
        <v>98.500000000000014</v>
      </c>
      <c r="E27" s="85" t="s">
        <v>90</v>
      </c>
    </row>
    <row r="28" spans="1:5">
      <c r="A28" s="74" t="s">
        <v>269</v>
      </c>
      <c r="B28" s="73" t="s">
        <v>190</v>
      </c>
      <c r="C28" s="73">
        <v>5.3</v>
      </c>
      <c r="D28" s="73">
        <f t="shared" si="0"/>
        <v>103.80000000000001</v>
      </c>
      <c r="E28" s="84"/>
    </row>
    <row r="29" spans="1:5">
      <c r="A29" s="74" t="s">
        <v>189</v>
      </c>
      <c r="B29" s="73" t="s">
        <v>188</v>
      </c>
      <c r="C29" s="73">
        <v>4.2</v>
      </c>
      <c r="D29" s="73">
        <f t="shared" si="0"/>
        <v>108.00000000000001</v>
      </c>
      <c r="E29" s="84"/>
    </row>
    <row r="30" spans="1:5">
      <c r="A30" s="74" t="s">
        <v>271</v>
      </c>
      <c r="B30" s="73" t="s">
        <v>75</v>
      </c>
      <c r="C30" s="73">
        <v>4.2</v>
      </c>
      <c r="D30" s="73">
        <f t="shared" si="0"/>
        <v>112.20000000000002</v>
      </c>
      <c r="E30" s="84"/>
    </row>
    <row r="31" spans="1:5">
      <c r="A31" s="74" t="s">
        <v>94</v>
      </c>
      <c r="B31" s="73" t="s">
        <v>50</v>
      </c>
      <c r="C31" s="73">
        <v>6.1</v>
      </c>
      <c r="D31" s="73">
        <f t="shared" si="0"/>
        <v>118.30000000000001</v>
      </c>
      <c r="E31" s="431" t="s">
        <v>136</v>
      </c>
    </row>
    <row r="32" spans="1:5">
      <c r="A32" s="74" t="s">
        <v>93</v>
      </c>
      <c r="B32" s="73" t="s">
        <v>50</v>
      </c>
      <c r="C32" s="73">
        <v>4.5</v>
      </c>
      <c r="D32" s="73">
        <f t="shared" si="0"/>
        <v>122.80000000000001</v>
      </c>
      <c r="E32" s="84"/>
    </row>
    <row r="33" spans="1:5">
      <c r="A33" s="74" t="s">
        <v>272</v>
      </c>
      <c r="B33" s="73" t="s">
        <v>34</v>
      </c>
      <c r="C33" s="73">
        <v>4.4000000000000004</v>
      </c>
      <c r="D33" s="73">
        <f t="shared" si="0"/>
        <v>127.20000000000002</v>
      </c>
      <c r="E33" s="84"/>
    </row>
    <row r="34" spans="1:5">
      <c r="A34" s="74" t="s">
        <v>273</v>
      </c>
      <c r="B34" s="73" t="s">
        <v>34</v>
      </c>
      <c r="C34" s="73">
        <v>5.8</v>
      </c>
      <c r="D34" s="73">
        <f t="shared" si="0"/>
        <v>133.00000000000003</v>
      </c>
      <c r="E34" s="84"/>
    </row>
    <row r="35" spans="1:5">
      <c r="A35" s="74" t="s">
        <v>274</v>
      </c>
      <c r="B35" s="73" t="s">
        <v>34</v>
      </c>
      <c r="C35" s="73">
        <v>3.4</v>
      </c>
      <c r="D35" s="73">
        <f t="shared" si="0"/>
        <v>136.40000000000003</v>
      </c>
      <c r="E35" s="84"/>
    </row>
    <row r="36" spans="1:5">
      <c r="A36" s="74" t="s">
        <v>409</v>
      </c>
      <c r="B36" s="73" t="s">
        <v>270</v>
      </c>
      <c r="C36" s="73">
        <v>4.5999999999999996</v>
      </c>
      <c r="D36" s="73">
        <f t="shared" si="0"/>
        <v>141.00000000000003</v>
      </c>
      <c r="E36" s="84"/>
    </row>
    <row r="37" spans="1:5">
      <c r="A37" s="75" t="s">
        <v>6</v>
      </c>
      <c r="B37" s="73"/>
      <c r="C37" s="73">
        <v>8.8000000000000007</v>
      </c>
      <c r="D37" s="155">
        <f t="shared" si="0"/>
        <v>149.80000000000004</v>
      </c>
      <c r="E37" s="84"/>
    </row>
    <row r="38" spans="1:5" ht="16.5" thickBot="1">
      <c r="A38" s="122"/>
      <c r="B38" s="79"/>
      <c r="C38" s="79"/>
      <c r="D38" s="79"/>
      <c r="E38" s="86"/>
    </row>
    <row r="39" spans="1:5" ht="12.75" customHeight="1"/>
    <row r="40" spans="1:5" ht="12.75" customHeight="1">
      <c r="A40" s="292" t="s">
        <v>688</v>
      </c>
      <c r="B40" s="283"/>
      <c r="C40" s="326"/>
      <c r="D40" s="326"/>
      <c r="E40" s="226" t="s">
        <v>691</v>
      </c>
    </row>
    <row r="41" spans="1:5" ht="12.75" customHeight="1">
      <c r="A41" s="292" t="s">
        <v>689</v>
      </c>
      <c r="B41" s="283"/>
      <c r="C41" s="326"/>
      <c r="D41" s="326"/>
      <c r="E41" s="226" t="s">
        <v>1520</v>
      </c>
    </row>
    <row r="42" spans="1:5" ht="12.75" customHeight="1">
      <c r="A42" s="292" t="s">
        <v>690</v>
      </c>
      <c r="B42" s="283"/>
      <c r="C42" s="326"/>
      <c r="D42" s="326"/>
      <c r="E42" s="306" t="s">
        <v>1521</v>
      </c>
    </row>
    <row r="43" spans="1:5">
      <c r="A43" s="149" t="s">
        <v>580</v>
      </c>
      <c r="B43" s="94"/>
    </row>
    <row r="44" spans="1:5">
      <c r="A44" s="127"/>
      <c r="B44" s="94"/>
    </row>
    <row r="46" spans="1:5">
      <c r="A46" s="522" t="s">
        <v>839</v>
      </c>
      <c r="B46" s="522"/>
      <c r="C46" s="522"/>
      <c r="D46" s="522"/>
      <c r="E46" s="522"/>
    </row>
    <row r="47" spans="1:5">
      <c r="A47" s="522" t="s">
        <v>840</v>
      </c>
      <c r="B47" s="522"/>
      <c r="C47" s="522"/>
      <c r="D47" s="522"/>
      <c r="E47" s="522"/>
    </row>
    <row r="48" spans="1:5">
      <c r="A48" s="522" t="s">
        <v>841</v>
      </c>
      <c r="B48" s="522"/>
      <c r="C48" s="522"/>
      <c r="D48" s="522"/>
      <c r="E48" s="522"/>
    </row>
    <row r="50" spans="1:5">
      <c r="A50" s="407"/>
      <c r="B50" s="240"/>
      <c r="C50" s="240"/>
      <c r="D50" s="240"/>
      <c r="E50" s="312"/>
    </row>
    <row r="51" spans="1:5">
      <c r="A51" s="240"/>
      <c r="B51" s="240"/>
      <c r="C51" s="240"/>
      <c r="D51" s="240"/>
      <c r="E51" s="312"/>
    </row>
    <row r="52" spans="1:5">
      <c r="A52" s="407"/>
      <c r="B52" s="240"/>
      <c r="C52" s="240"/>
      <c r="D52" s="240"/>
      <c r="E52" s="312"/>
    </row>
    <row r="53" spans="1:5">
      <c r="A53" s="182"/>
      <c r="B53" s="105"/>
      <c r="C53" s="105"/>
      <c r="D53" s="105"/>
      <c r="E53" s="432"/>
    </row>
    <row r="54" spans="1:5">
      <c r="A54" s="168"/>
      <c r="B54" s="105"/>
      <c r="C54" s="105"/>
      <c r="D54" s="105"/>
      <c r="E54" s="149"/>
    </row>
    <row r="55" spans="1:5">
      <c r="A55" s="168"/>
      <c r="B55" s="105"/>
      <c r="C55" s="105"/>
      <c r="D55" s="105"/>
      <c r="E55" s="149"/>
    </row>
    <row r="56" spans="1:5">
      <c r="A56" s="168"/>
      <c r="B56" s="105"/>
      <c r="C56" s="105"/>
      <c r="D56" s="105"/>
      <c r="E56" s="149"/>
    </row>
    <row r="57" spans="1:5">
      <c r="A57" s="168"/>
      <c r="B57" s="105"/>
      <c r="C57" s="105"/>
      <c r="D57" s="105"/>
      <c r="E57" s="149"/>
    </row>
    <row r="58" spans="1:5">
      <c r="A58" s="168"/>
      <c r="B58" s="105"/>
      <c r="C58" s="105"/>
      <c r="D58" s="105"/>
      <c r="E58" s="149"/>
    </row>
    <row r="59" spans="1:5">
      <c r="A59" s="168"/>
      <c r="B59" s="105"/>
      <c r="C59" s="105"/>
      <c r="D59" s="105"/>
      <c r="E59" s="149"/>
    </row>
    <row r="60" spans="1:5">
      <c r="A60" s="168"/>
      <c r="B60" s="105"/>
      <c r="C60" s="105"/>
      <c r="D60" s="105"/>
      <c r="E60" s="149"/>
    </row>
    <row r="61" spans="1:5">
      <c r="A61" s="168"/>
      <c r="B61" s="105"/>
      <c r="C61" s="105"/>
      <c r="D61" s="105"/>
      <c r="E61" s="149"/>
    </row>
    <row r="62" spans="1:5">
      <c r="A62" s="168"/>
      <c r="B62" s="105"/>
      <c r="C62" s="105"/>
      <c r="D62" s="105"/>
      <c r="E62" s="149"/>
    </row>
    <row r="63" spans="1:5">
      <c r="A63" s="168"/>
      <c r="B63" s="105"/>
      <c r="C63" s="105"/>
      <c r="D63" s="105"/>
      <c r="E63" s="149"/>
    </row>
    <row r="64" spans="1:5">
      <c r="A64" s="168"/>
      <c r="B64" s="105"/>
      <c r="C64" s="105"/>
      <c r="D64" s="105"/>
      <c r="E64" s="149"/>
    </row>
    <row r="65" spans="1:5">
      <c r="A65" s="168"/>
      <c r="B65" s="105"/>
      <c r="C65" s="105"/>
      <c r="D65" s="105"/>
      <c r="E65" s="149"/>
    </row>
  </sheetData>
  <mergeCells count="3">
    <mergeCell ref="A46:E46"/>
    <mergeCell ref="A47:E47"/>
    <mergeCell ref="A48:E48"/>
  </mergeCells>
  <phoneticPr fontId="0" type="noConversion"/>
  <printOptions horizontalCentered="1"/>
  <pageMargins left="0" right="0" top="0.98425196850393704" bottom="0.98425196850393704" header="0.51181102362204722" footer="0.51181102362204722"/>
  <pageSetup paperSize="9" scale="96" orientation="portrait" horizontalDpi="4294967293" r:id="rId1"/>
  <headerFooter alignWithMargins="0">
    <oddHeader>&amp;C&amp;"Arial,Gras"&amp;14&amp;UUNION CYCLOTOURISTE BERGERACOISE</oddHeader>
    <oddFooter>&amp;L&amp;"Arial,Gras"Edition 2023&amp;R&amp;"Arial,Gras"&amp;20N°45</oddFooter>
  </headerFooter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E64"/>
  <sheetViews>
    <sheetView topLeftCell="B33" workbookViewId="0">
      <selection activeCell="E39" sqref="E39:E41"/>
    </sheetView>
  </sheetViews>
  <sheetFormatPr baseColWidth="10" defaultColWidth="11.42578125" defaultRowHeight="12.75"/>
  <cols>
    <col min="1" max="1" width="35.7109375" customWidth="1"/>
    <col min="2" max="2" width="10.7109375" style="10" customWidth="1"/>
    <col min="3" max="3" width="7.7109375" style="10" customWidth="1"/>
    <col min="4" max="4" width="13.140625" style="10" bestFit="1" customWidth="1"/>
    <col min="5" max="5" width="35.7109375" style="17" customWidth="1"/>
  </cols>
  <sheetData>
    <row r="1" spans="1:5" ht="15.75">
      <c r="A1" s="59"/>
      <c r="B1" s="60"/>
      <c r="C1" s="60" t="s">
        <v>0</v>
      </c>
      <c r="D1" s="60" t="s">
        <v>0</v>
      </c>
      <c r="E1" s="61"/>
    </row>
    <row r="2" spans="1:5" ht="15.7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186</v>
      </c>
      <c r="C3" s="66"/>
      <c r="D3" s="66"/>
      <c r="E3" s="67"/>
    </row>
    <row r="4" spans="1:5" ht="15.75">
      <c r="A4" s="89" t="s">
        <v>6</v>
      </c>
      <c r="B4" s="90" t="s">
        <v>270</v>
      </c>
      <c r="C4" s="90">
        <v>0</v>
      </c>
      <c r="D4" s="90">
        <v>0</v>
      </c>
      <c r="E4" s="83"/>
    </row>
    <row r="5" spans="1:5" ht="15.75">
      <c r="A5" s="74" t="s">
        <v>330</v>
      </c>
      <c r="B5" s="73" t="s">
        <v>34</v>
      </c>
      <c r="C5" s="73">
        <v>9.9</v>
      </c>
      <c r="D5" s="73">
        <v>9.9</v>
      </c>
      <c r="E5" s="84"/>
    </row>
    <row r="6" spans="1:5" ht="15.75">
      <c r="A6" s="74" t="s">
        <v>274</v>
      </c>
      <c r="B6" s="73" t="s">
        <v>34</v>
      </c>
      <c r="C6" s="73">
        <v>4.7</v>
      </c>
      <c r="D6" s="73">
        <f>D5+C6</f>
        <v>14.600000000000001</v>
      </c>
      <c r="E6" s="84"/>
    </row>
    <row r="7" spans="1:5" ht="15.75">
      <c r="A7" s="74" t="s">
        <v>273</v>
      </c>
      <c r="B7" s="73" t="s">
        <v>34</v>
      </c>
      <c r="C7" s="73">
        <v>3.2</v>
      </c>
      <c r="D7" s="73">
        <f t="shared" ref="D7:D38" si="0">D6+C7</f>
        <v>17.8</v>
      </c>
      <c r="E7" s="84"/>
    </row>
    <row r="8" spans="1:5" ht="15.75">
      <c r="A8" s="74" t="s">
        <v>1352</v>
      </c>
      <c r="B8" s="73" t="s">
        <v>50</v>
      </c>
      <c r="C8" s="73">
        <v>6.5</v>
      </c>
      <c r="D8" s="73">
        <f t="shared" si="0"/>
        <v>24.3</v>
      </c>
      <c r="E8" s="84"/>
    </row>
    <row r="9" spans="1:5" ht="15.75">
      <c r="A9" s="74" t="s">
        <v>93</v>
      </c>
      <c r="B9" s="73" t="s">
        <v>50</v>
      </c>
      <c r="C9" s="73">
        <v>3.9</v>
      </c>
      <c r="D9" s="73">
        <f t="shared" si="0"/>
        <v>28.2</v>
      </c>
      <c r="E9" s="84"/>
    </row>
    <row r="10" spans="1:5" ht="15.75">
      <c r="A10" s="74" t="s">
        <v>695</v>
      </c>
      <c r="B10" s="73" t="s">
        <v>75</v>
      </c>
      <c r="C10" s="73">
        <v>4.8</v>
      </c>
      <c r="D10" s="73">
        <f t="shared" si="0"/>
        <v>33</v>
      </c>
      <c r="E10" s="130"/>
    </row>
    <row r="11" spans="1:5" ht="15.75">
      <c r="A11" s="74" t="s">
        <v>110</v>
      </c>
      <c r="B11" s="73" t="s">
        <v>188</v>
      </c>
      <c r="C11" s="73">
        <v>5.4</v>
      </c>
      <c r="D11" s="73">
        <f t="shared" si="0"/>
        <v>38.4</v>
      </c>
      <c r="E11" s="84"/>
    </row>
    <row r="12" spans="1:5" ht="15.75">
      <c r="A12" s="74" t="s">
        <v>189</v>
      </c>
      <c r="B12" s="73" t="s">
        <v>190</v>
      </c>
      <c r="C12" s="73">
        <v>3.4</v>
      </c>
      <c r="D12" s="73">
        <f t="shared" si="0"/>
        <v>41.8</v>
      </c>
      <c r="E12" s="84"/>
    </row>
    <row r="13" spans="1:5" ht="15.75">
      <c r="A13" s="121" t="s">
        <v>269</v>
      </c>
      <c r="B13" s="73" t="s">
        <v>190</v>
      </c>
      <c r="C13" s="73">
        <v>4.7</v>
      </c>
      <c r="D13" s="73">
        <f t="shared" si="0"/>
        <v>46.5</v>
      </c>
      <c r="E13" s="84"/>
    </row>
    <row r="14" spans="1:5" ht="15.75">
      <c r="A14" s="291" t="s">
        <v>1353</v>
      </c>
      <c r="B14" s="73" t="s">
        <v>190</v>
      </c>
      <c r="C14" s="73">
        <v>5.2</v>
      </c>
      <c r="D14" s="155">
        <f t="shared" si="0"/>
        <v>51.7</v>
      </c>
      <c r="E14" s="77" t="s">
        <v>90</v>
      </c>
    </row>
    <row r="15" spans="1:5" ht="15.75">
      <c r="A15" s="74" t="s">
        <v>268</v>
      </c>
      <c r="B15" s="73" t="s">
        <v>190</v>
      </c>
      <c r="C15" s="73">
        <v>9.5</v>
      </c>
      <c r="D15" s="73">
        <f t="shared" si="0"/>
        <v>61.2</v>
      </c>
      <c r="E15" s="84" t="s">
        <v>1354</v>
      </c>
    </row>
    <row r="16" spans="1:5" ht="15.75">
      <c r="A16" s="74" t="s">
        <v>278</v>
      </c>
      <c r="B16" s="73" t="s">
        <v>276</v>
      </c>
      <c r="C16" s="73">
        <v>3.8</v>
      </c>
      <c r="D16" s="73">
        <f t="shared" si="0"/>
        <v>65</v>
      </c>
      <c r="E16" s="84" t="s">
        <v>236</v>
      </c>
    </row>
    <row r="17" spans="1:5" ht="15.75">
      <c r="A17" s="74" t="s">
        <v>277</v>
      </c>
      <c r="B17" s="73" t="s">
        <v>276</v>
      </c>
      <c r="C17" s="73">
        <v>4.3</v>
      </c>
      <c r="D17" s="73">
        <f t="shared" si="0"/>
        <v>69.3</v>
      </c>
      <c r="E17" s="426" t="s">
        <v>46</v>
      </c>
    </row>
    <row r="18" spans="1:5" ht="15.75">
      <c r="A18" s="74" t="s">
        <v>505</v>
      </c>
      <c r="B18" s="73" t="s">
        <v>276</v>
      </c>
      <c r="C18" s="73">
        <v>1.7</v>
      </c>
      <c r="D18" s="73">
        <f t="shared" si="0"/>
        <v>71</v>
      </c>
      <c r="E18" s="426" t="s">
        <v>46</v>
      </c>
    </row>
    <row r="19" spans="1:5" ht="15.75">
      <c r="A19" s="74" t="s">
        <v>502</v>
      </c>
      <c r="B19" s="73" t="s">
        <v>267</v>
      </c>
      <c r="C19" s="73">
        <v>5.4</v>
      </c>
      <c r="D19" s="73">
        <f t="shared" si="0"/>
        <v>76.400000000000006</v>
      </c>
      <c r="E19" s="426" t="s">
        <v>46</v>
      </c>
    </row>
    <row r="20" spans="1:5" ht="15.75">
      <c r="A20" s="74" t="s">
        <v>266</v>
      </c>
      <c r="B20" s="73" t="s">
        <v>261</v>
      </c>
      <c r="C20" s="73">
        <v>1.6</v>
      </c>
      <c r="D20" s="73">
        <f t="shared" si="0"/>
        <v>78</v>
      </c>
      <c r="E20" s="84" t="s">
        <v>1355</v>
      </c>
    </row>
    <row r="21" spans="1:5" ht="15.75">
      <c r="A21" s="74" t="s">
        <v>506</v>
      </c>
      <c r="B21" s="73" t="s">
        <v>34</v>
      </c>
      <c r="C21" s="73">
        <v>2.2000000000000002</v>
      </c>
      <c r="D21" s="73">
        <f t="shared" si="0"/>
        <v>80.2</v>
      </c>
      <c r="E21" s="84"/>
    </row>
    <row r="22" spans="1:5" ht="15.75">
      <c r="A22" s="74" t="s">
        <v>265</v>
      </c>
      <c r="B22" s="73" t="s">
        <v>34</v>
      </c>
      <c r="C22" s="73">
        <v>5</v>
      </c>
      <c r="D22" s="73">
        <f t="shared" si="0"/>
        <v>85.2</v>
      </c>
      <c r="E22" s="84"/>
    </row>
    <row r="23" spans="1:5" ht="15.75">
      <c r="A23" s="74" t="s">
        <v>264</v>
      </c>
      <c r="B23" s="73" t="s">
        <v>34</v>
      </c>
      <c r="C23" s="73">
        <v>1.8</v>
      </c>
      <c r="D23" s="73">
        <f t="shared" si="0"/>
        <v>87</v>
      </c>
      <c r="E23" s="84"/>
    </row>
    <row r="24" spans="1:5" ht="15.75">
      <c r="A24" s="74" t="s">
        <v>533</v>
      </c>
      <c r="B24" s="73" t="s">
        <v>263</v>
      </c>
      <c r="C24" s="73">
        <v>10.8</v>
      </c>
      <c r="D24" s="73">
        <f t="shared" si="0"/>
        <v>97.8</v>
      </c>
      <c r="E24" s="84"/>
    </row>
    <row r="25" spans="1:5" ht="15.75">
      <c r="A25" s="74" t="s">
        <v>532</v>
      </c>
      <c r="B25" s="73" t="s">
        <v>263</v>
      </c>
      <c r="C25" s="73">
        <v>1.5</v>
      </c>
      <c r="D25" s="73">
        <f t="shared" si="0"/>
        <v>99.3</v>
      </c>
      <c r="E25" s="84"/>
    </row>
    <row r="26" spans="1:5" ht="15.75">
      <c r="A26" s="74" t="s">
        <v>503</v>
      </c>
      <c r="B26" s="73" t="s">
        <v>45</v>
      </c>
      <c r="C26" s="73">
        <v>4.9000000000000004</v>
      </c>
      <c r="D26" s="73">
        <f t="shared" si="0"/>
        <v>104.2</v>
      </c>
      <c r="E26" s="84" t="s">
        <v>43</v>
      </c>
    </row>
    <row r="27" spans="1:5" ht="15.75">
      <c r="A27" s="74" t="s">
        <v>47</v>
      </c>
      <c r="B27" s="73" t="s">
        <v>45</v>
      </c>
      <c r="C27" s="73">
        <v>5.5</v>
      </c>
      <c r="D27" s="73">
        <f t="shared" si="0"/>
        <v>109.7</v>
      </c>
      <c r="E27" s="84" t="s">
        <v>534</v>
      </c>
    </row>
    <row r="28" spans="1:5" ht="15.75">
      <c r="A28" s="74" t="s">
        <v>48</v>
      </c>
      <c r="B28" s="73" t="s">
        <v>537</v>
      </c>
      <c r="C28" s="73">
        <v>6.9</v>
      </c>
      <c r="D28" s="73">
        <f t="shared" si="0"/>
        <v>116.60000000000001</v>
      </c>
      <c r="E28" s="84"/>
    </row>
    <row r="29" spans="1:5" ht="15.75">
      <c r="A29" s="74" t="s">
        <v>504</v>
      </c>
      <c r="B29" s="73" t="s">
        <v>261</v>
      </c>
      <c r="C29" s="73">
        <v>3.5</v>
      </c>
      <c r="D29" s="73">
        <f t="shared" si="0"/>
        <v>120.10000000000001</v>
      </c>
      <c r="E29" s="84"/>
    </row>
    <row r="30" spans="1:5" ht="15.75">
      <c r="A30" s="74" t="s">
        <v>49</v>
      </c>
      <c r="B30" s="73" t="s">
        <v>50</v>
      </c>
      <c r="C30" s="73">
        <v>2.4</v>
      </c>
      <c r="D30" s="73">
        <f t="shared" si="0"/>
        <v>122.50000000000001</v>
      </c>
      <c r="E30" s="88" t="s">
        <v>538</v>
      </c>
    </row>
    <row r="31" spans="1:5" ht="15.75">
      <c r="A31" s="74" t="s">
        <v>51</v>
      </c>
      <c r="B31" s="73" t="s">
        <v>27</v>
      </c>
      <c r="C31" s="73">
        <v>4</v>
      </c>
      <c r="D31" s="73">
        <f t="shared" si="0"/>
        <v>126.50000000000001</v>
      </c>
      <c r="E31" s="84"/>
    </row>
    <row r="32" spans="1:5" ht="15.75">
      <c r="A32" s="74" t="s">
        <v>52</v>
      </c>
      <c r="B32" s="73" t="s">
        <v>27</v>
      </c>
      <c r="C32" s="73">
        <v>8.4</v>
      </c>
      <c r="D32" s="73">
        <f t="shared" si="0"/>
        <v>134.9</v>
      </c>
      <c r="E32" s="84"/>
    </row>
    <row r="33" spans="1:5" ht="15.75">
      <c r="A33" s="74" t="s">
        <v>1304</v>
      </c>
      <c r="B33" s="71" t="s">
        <v>1305</v>
      </c>
      <c r="C33" s="73">
        <v>7.9</v>
      </c>
      <c r="D33" s="73">
        <f t="shared" si="0"/>
        <v>142.80000000000001</v>
      </c>
      <c r="E33" s="84" t="s">
        <v>1306</v>
      </c>
    </row>
    <row r="34" spans="1:5" ht="15.75">
      <c r="A34" s="70" t="s">
        <v>53</v>
      </c>
      <c r="B34" s="117" t="s">
        <v>14</v>
      </c>
      <c r="C34" s="71">
        <v>0.5</v>
      </c>
      <c r="D34" s="73">
        <f t="shared" si="0"/>
        <v>143.30000000000001</v>
      </c>
      <c r="E34" s="84" t="s">
        <v>1307</v>
      </c>
    </row>
    <row r="35" spans="1:5" ht="15.75">
      <c r="A35" s="70" t="s">
        <v>1301</v>
      </c>
      <c r="B35" s="71" t="s">
        <v>14</v>
      </c>
      <c r="C35" s="71">
        <v>1.2</v>
      </c>
      <c r="D35" s="73">
        <f t="shared" si="0"/>
        <v>144.5</v>
      </c>
      <c r="E35" s="84" t="s">
        <v>1308</v>
      </c>
    </row>
    <row r="36" spans="1:5" ht="17.25">
      <c r="A36" s="70" t="s">
        <v>1300</v>
      </c>
      <c r="B36" s="71" t="s">
        <v>14</v>
      </c>
      <c r="C36" s="71">
        <v>1.2</v>
      </c>
      <c r="D36" s="73">
        <f t="shared" si="0"/>
        <v>145.69999999999999</v>
      </c>
      <c r="E36" s="324" t="s">
        <v>1309</v>
      </c>
    </row>
    <row r="37" spans="1:5" ht="15.75">
      <c r="A37" s="70" t="s">
        <v>1299</v>
      </c>
      <c r="B37" s="71" t="s">
        <v>14</v>
      </c>
      <c r="C37" s="71">
        <v>2.5</v>
      </c>
      <c r="D37" s="73">
        <f t="shared" si="0"/>
        <v>148.19999999999999</v>
      </c>
      <c r="E37" s="84" t="s">
        <v>1090</v>
      </c>
    </row>
    <row r="38" spans="1:5" ht="16.5" thickBot="1">
      <c r="A38" s="294" t="s">
        <v>6</v>
      </c>
      <c r="B38" s="79"/>
      <c r="C38" s="79">
        <v>1.4</v>
      </c>
      <c r="D38" s="80">
        <f t="shared" si="0"/>
        <v>149.6</v>
      </c>
      <c r="E38" s="99"/>
    </row>
    <row r="39" spans="1:5" ht="15">
      <c r="A39" s="292" t="s">
        <v>692</v>
      </c>
      <c r="B39" s="283"/>
      <c r="C39" s="283"/>
      <c r="D39" s="283"/>
      <c r="E39" s="226" t="s">
        <v>694</v>
      </c>
    </row>
    <row r="40" spans="1:5" ht="15">
      <c r="A40" s="292" t="s">
        <v>687</v>
      </c>
      <c r="B40" s="283"/>
      <c r="C40" s="283"/>
      <c r="D40" s="283"/>
      <c r="E40" s="226" t="s">
        <v>1520</v>
      </c>
    </row>
    <row r="41" spans="1:5" ht="15">
      <c r="A41" s="292" t="s">
        <v>693</v>
      </c>
      <c r="B41" s="283"/>
      <c r="C41" s="283"/>
      <c r="D41" s="283"/>
      <c r="E41" s="306" t="s">
        <v>1522</v>
      </c>
    </row>
    <row r="42" spans="1:5" ht="15">
      <c r="A42" s="127"/>
      <c r="B42" s="94"/>
      <c r="C42" s="94"/>
      <c r="D42" s="94"/>
      <c r="E42" s="127"/>
    </row>
    <row r="43" spans="1:5" ht="15">
      <c r="A43" s="149" t="s">
        <v>580</v>
      </c>
      <c r="B43" s="94"/>
      <c r="C43" s="94"/>
      <c r="D43" s="94"/>
      <c r="E43" s="127"/>
    </row>
    <row r="44" spans="1:5" ht="15">
      <c r="A44" s="127"/>
      <c r="B44" s="94"/>
      <c r="C44" s="94"/>
      <c r="D44" s="233"/>
      <c r="E44" s="149"/>
    </row>
    <row r="45" spans="1:5" ht="15">
      <c r="D45" s="11"/>
      <c r="E45" s="16"/>
    </row>
    <row r="46" spans="1:5" ht="15" customHeight="1">
      <c r="A46" s="522" t="s">
        <v>839</v>
      </c>
      <c r="B46" s="522"/>
      <c r="C46" s="522"/>
      <c r="D46" s="522"/>
      <c r="E46" s="522"/>
    </row>
    <row r="47" spans="1:5" ht="15.75">
      <c r="A47" s="522" t="s">
        <v>840</v>
      </c>
      <c r="B47" s="522"/>
      <c r="C47" s="522"/>
      <c r="D47" s="522"/>
      <c r="E47" s="522"/>
    </row>
    <row r="48" spans="1:5" ht="15.75">
      <c r="A48" s="522" t="s">
        <v>841</v>
      </c>
      <c r="B48" s="522"/>
      <c r="C48" s="522"/>
      <c r="D48" s="522"/>
      <c r="E48" s="522"/>
    </row>
    <row r="51" spans="1:5" ht="15">
      <c r="A51" s="18"/>
      <c r="B51" s="5"/>
      <c r="C51" s="5"/>
      <c r="D51" s="5"/>
      <c r="E51" s="55"/>
    </row>
    <row r="52" spans="1:5" ht="15">
      <c r="A52" s="5"/>
      <c r="B52" s="5"/>
      <c r="C52" s="5"/>
      <c r="D52" s="5"/>
      <c r="E52" s="55"/>
    </row>
    <row r="53" spans="1:5" ht="15">
      <c r="A53" s="18"/>
      <c r="B53" s="5"/>
      <c r="C53" s="5"/>
      <c r="D53" s="5"/>
      <c r="E53" s="55"/>
    </row>
    <row r="54" spans="1:5" ht="15">
      <c r="A54" s="12"/>
      <c r="B54" s="11"/>
      <c r="C54" s="11"/>
      <c r="D54" s="11"/>
      <c r="E54" s="56"/>
    </row>
    <row r="55" spans="1:5" ht="15">
      <c r="A55" s="12"/>
      <c r="B55" s="11"/>
      <c r="C55" s="11"/>
      <c r="D55" s="11"/>
      <c r="E55" s="16"/>
    </row>
    <row r="56" spans="1:5" ht="15">
      <c r="A56" s="12"/>
      <c r="B56" s="11"/>
      <c r="C56" s="11"/>
      <c r="D56" s="11"/>
      <c r="E56" s="16"/>
    </row>
    <row r="57" spans="1:5" ht="15">
      <c r="A57" s="12"/>
      <c r="B57" s="11"/>
      <c r="C57" s="11"/>
      <c r="D57" s="11"/>
      <c r="E57" s="16"/>
    </row>
    <row r="58" spans="1:5" ht="15">
      <c r="A58" s="12"/>
      <c r="B58" s="11"/>
      <c r="C58" s="11"/>
      <c r="D58" s="11"/>
      <c r="E58" s="16"/>
    </row>
    <row r="59" spans="1:5" ht="15">
      <c r="A59" s="12"/>
      <c r="B59" s="11"/>
      <c r="C59" s="11"/>
      <c r="D59" s="11"/>
      <c r="E59" s="16"/>
    </row>
    <row r="60" spans="1:5" ht="15">
      <c r="A60" s="12"/>
      <c r="B60" s="11"/>
      <c r="C60" s="11"/>
      <c r="D60" s="11"/>
      <c r="E60" s="16"/>
    </row>
    <row r="61" spans="1:5" ht="15">
      <c r="A61" s="12"/>
      <c r="B61" s="11"/>
      <c r="C61" s="11"/>
      <c r="D61" s="11"/>
      <c r="E61" s="16"/>
    </row>
    <row r="62" spans="1:5" ht="15">
      <c r="A62" s="12"/>
      <c r="B62" s="11"/>
      <c r="C62" s="11"/>
      <c r="D62" s="11"/>
      <c r="E62" s="16"/>
    </row>
    <row r="63" spans="1:5" ht="15">
      <c r="A63" s="12"/>
      <c r="B63" s="11"/>
      <c r="C63" s="11"/>
      <c r="D63" s="11"/>
      <c r="E63" s="16"/>
    </row>
    <row r="64" spans="1:5" ht="15">
      <c r="A64" s="12"/>
      <c r="B64" s="11"/>
      <c r="C64" s="11"/>
      <c r="D64" s="11"/>
      <c r="E64" s="16"/>
    </row>
  </sheetData>
  <mergeCells count="3">
    <mergeCell ref="A46:E46"/>
    <mergeCell ref="A47:E47"/>
    <mergeCell ref="A48:E48"/>
  </mergeCells>
  <phoneticPr fontId="0" type="noConversion"/>
  <printOptions horizontalCentered="1"/>
  <pageMargins left="0" right="0" top="0.98425196850393704" bottom="0.98425196850393704" header="0.51181102362204722" footer="0.51181102362204722"/>
  <pageSetup paperSize="9" scale="95" orientation="portrait" horizontalDpi="4294967293" r:id="rId1"/>
  <headerFooter alignWithMargins="0">
    <oddHeader>&amp;C&amp;"Arial,Gras"&amp;14&amp;UUNION CYCLOTOURISTE BERGERACOISE</oddHeader>
    <oddFooter>&amp;L&amp;"Arial,Gras"Edition 2023&amp;R&amp;"Arial,Gras"&amp;20N° 45 bis</oddFooter>
  </headerFooter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E50"/>
  <sheetViews>
    <sheetView view="pageBreakPreview" topLeftCell="A13" zoomScale="60" zoomScaleNormal="100" workbookViewId="0">
      <selection activeCell="E34" sqref="E34:E36"/>
    </sheetView>
  </sheetViews>
  <sheetFormatPr baseColWidth="10" defaultRowHeight="15.75"/>
  <cols>
    <col min="1" max="1" width="35.7109375" style="112" customWidth="1"/>
    <col min="2" max="2" width="10.7109375" style="112" customWidth="1"/>
    <col min="3" max="4" width="7.7109375" style="112" customWidth="1"/>
    <col min="5" max="5" width="35.7109375" style="92" customWidth="1"/>
    <col min="6" max="16384" width="11.42578125" style="112"/>
  </cols>
  <sheetData>
    <row r="1" spans="1:5">
      <c r="A1" s="59"/>
      <c r="B1" s="60"/>
      <c r="C1" s="60" t="s">
        <v>0</v>
      </c>
      <c r="D1" s="60" t="s">
        <v>0</v>
      </c>
      <c r="E1" s="141"/>
    </row>
    <row r="2" spans="1: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177</v>
      </c>
      <c r="C3" s="66"/>
      <c r="D3" s="66"/>
      <c r="E3" s="142"/>
    </row>
    <row r="4" spans="1:5">
      <c r="A4" s="89" t="s">
        <v>6</v>
      </c>
      <c r="B4" s="90" t="s">
        <v>20</v>
      </c>
      <c r="C4" s="90">
        <v>0</v>
      </c>
      <c r="D4" s="90">
        <v>0</v>
      </c>
      <c r="E4" s="96"/>
    </row>
    <row r="5" spans="1:5">
      <c r="A5" s="74" t="s">
        <v>21</v>
      </c>
      <c r="B5" s="73" t="s">
        <v>22</v>
      </c>
      <c r="C5" s="73">
        <v>3</v>
      </c>
      <c r="D5" s="73">
        <v>3</v>
      </c>
      <c r="E5" s="58"/>
    </row>
    <row r="6" spans="1:5">
      <c r="A6" s="74" t="s">
        <v>348</v>
      </c>
      <c r="B6" s="73" t="s">
        <v>22</v>
      </c>
      <c r="C6" s="73">
        <v>10</v>
      </c>
      <c r="D6" s="73">
        <f>D5+C6</f>
        <v>13</v>
      </c>
      <c r="E6" s="58"/>
    </row>
    <row r="7" spans="1:5">
      <c r="A7" s="74" t="s">
        <v>1109</v>
      </c>
      <c r="B7" s="73" t="s">
        <v>22</v>
      </c>
      <c r="C7" s="73">
        <v>4</v>
      </c>
      <c r="D7" s="73">
        <f t="shared" ref="D7:D32" si="0">D6+C7</f>
        <v>17</v>
      </c>
      <c r="E7" s="58"/>
    </row>
    <row r="8" spans="1:5">
      <c r="A8" s="74" t="s">
        <v>74</v>
      </c>
      <c r="B8" s="73" t="s">
        <v>75</v>
      </c>
      <c r="C8" s="73">
        <v>6</v>
      </c>
      <c r="D8" s="73">
        <f t="shared" si="0"/>
        <v>23</v>
      </c>
      <c r="E8" s="58"/>
    </row>
    <row r="9" spans="1:5">
      <c r="A9" s="74" t="s">
        <v>129</v>
      </c>
      <c r="B9" s="73" t="s">
        <v>75</v>
      </c>
      <c r="C9" s="73">
        <v>2.4</v>
      </c>
      <c r="D9" s="73">
        <f t="shared" si="0"/>
        <v>25.4</v>
      </c>
      <c r="E9" s="58"/>
    </row>
    <row r="10" spans="1:5">
      <c r="A10" s="74" t="s">
        <v>1125</v>
      </c>
      <c r="B10" s="73" t="s">
        <v>75</v>
      </c>
      <c r="C10" s="73">
        <v>5</v>
      </c>
      <c r="D10" s="73">
        <f t="shared" si="0"/>
        <v>30.4</v>
      </c>
      <c r="E10" s="172" t="s">
        <v>18</v>
      </c>
    </row>
    <row r="11" spans="1:5">
      <c r="A11" s="74" t="s">
        <v>1110</v>
      </c>
      <c r="B11" s="73" t="s">
        <v>75</v>
      </c>
      <c r="C11" s="73">
        <v>5</v>
      </c>
      <c r="D11" s="73">
        <f t="shared" si="0"/>
        <v>35.4</v>
      </c>
      <c r="E11" s="172" t="s">
        <v>19</v>
      </c>
    </row>
    <row r="12" spans="1:5">
      <c r="A12" s="74" t="s">
        <v>137</v>
      </c>
      <c r="B12" s="73" t="s">
        <v>75</v>
      </c>
      <c r="C12" s="73">
        <v>7.5</v>
      </c>
      <c r="D12" s="73">
        <f t="shared" si="0"/>
        <v>42.9</v>
      </c>
      <c r="E12" s="172" t="s">
        <v>1124</v>
      </c>
    </row>
    <row r="13" spans="1:5">
      <c r="A13" s="74" t="s">
        <v>1111</v>
      </c>
      <c r="B13" s="73" t="s">
        <v>14</v>
      </c>
      <c r="C13" s="73">
        <v>1.1000000000000001</v>
      </c>
      <c r="D13" s="73">
        <f t="shared" si="0"/>
        <v>44</v>
      </c>
      <c r="E13" s="58" t="s">
        <v>1217</v>
      </c>
    </row>
    <row r="14" spans="1:5">
      <c r="A14" s="74" t="s">
        <v>232</v>
      </c>
      <c r="B14" s="73" t="s">
        <v>230</v>
      </c>
      <c r="C14" s="73">
        <v>6.7</v>
      </c>
      <c r="D14" s="73">
        <f t="shared" si="0"/>
        <v>50.7</v>
      </c>
      <c r="E14" s="58" t="s">
        <v>939</v>
      </c>
    </row>
    <row r="15" spans="1:5">
      <c r="A15" s="74" t="s">
        <v>1523</v>
      </c>
      <c r="B15" s="73" t="s">
        <v>1524</v>
      </c>
      <c r="C15" s="73">
        <v>1.7</v>
      </c>
      <c r="D15" s="73">
        <f t="shared" si="0"/>
        <v>52.400000000000006</v>
      </c>
      <c r="E15" s="58"/>
    </row>
    <row r="16" spans="1:5">
      <c r="A16" s="74" t="s">
        <v>1525</v>
      </c>
      <c r="B16" s="73" t="s">
        <v>75</v>
      </c>
      <c r="C16" s="73">
        <v>1.6</v>
      </c>
      <c r="D16" s="73">
        <f t="shared" si="0"/>
        <v>54.000000000000007</v>
      </c>
      <c r="E16" s="58"/>
    </row>
    <row r="17" spans="1:5">
      <c r="A17" s="74" t="s">
        <v>309</v>
      </c>
      <c r="B17" s="73" t="s">
        <v>64</v>
      </c>
      <c r="C17" s="73">
        <v>3.4</v>
      </c>
      <c r="D17" s="73">
        <f>D15+C17</f>
        <v>55.800000000000004</v>
      </c>
      <c r="E17" s="58"/>
    </row>
    <row r="18" spans="1:5">
      <c r="A18" s="74" t="s">
        <v>1526</v>
      </c>
      <c r="B18" s="73" t="s">
        <v>1527</v>
      </c>
      <c r="C18" s="73">
        <v>2.7</v>
      </c>
      <c r="D18" s="73">
        <f>D16+C18</f>
        <v>56.70000000000001</v>
      </c>
      <c r="E18" s="58"/>
    </row>
    <row r="19" spans="1:5">
      <c r="A19" s="74" t="s">
        <v>1112</v>
      </c>
      <c r="B19" s="73" t="s">
        <v>1223</v>
      </c>
      <c r="C19" s="73">
        <v>7.2</v>
      </c>
      <c r="D19" s="73">
        <f>D17+C19</f>
        <v>63.000000000000007</v>
      </c>
      <c r="E19" s="172" t="s">
        <v>1224</v>
      </c>
    </row>
    <row r="20" spans="1:5">
      <c r="A20" s="74" t="s">
        <v>1114</v>
      </c>
      <c r="B20" s="73" t="s">
        <v>1115</v>
      </c>
      <c r="C20" s="73">
        <v>9</v>
      </c>
      <c r="D20" s="73">
        <f t="shared" si="0"/>
        <v>72</v>
      </c>
      <c r="E20" s="58"/>
    </row>
    <row r="21" spans="1:5">
      <c r="A21" s="291" t="s">
        <v>1218</v>
      </c>
      <c r="B21" s="73" t="s">
        <v>669</v>
      </c>
      <c r="C21" s="73">
        <v>6</v>
      </c>
      <c r="D21" s="73">
        <f t="shared" si="0"/>
        <v>78</v>
      </c>
      <c r="E21" s="77" t="s">
        <v>1116</v>
      </c>
    </row>
    <row r="22" spans="1:5">
      <c r="A22" s="74" t="s">
        <v>1117</v>
      </c>
      <c r="B22" s="73" t="s">
        <v>65</v>
      </c>
      <c r="C22" s="73">
        <v>4.4000000000000004</v>
      </c>
      <c r="D22" s="73">
        <f t="shared" si="0"/>
        <v>82.4</v>
      </c>
      <c r="E22" s="58"/>
    </row>
    <row r="23" spans="1:5">
      <c r="A23" s="74" t="s">
        <v>1118</v>
      </c>
      <c r="B23" s="73" t="s">
        <v>65</v>
      </c>
      <c r="C23" s="73">
        <v>5.9</v>
      </c>
      <c r="D23" s="73">
        <f t="shared" si="0"/>
        <v>88.300000000000011</v>
      </c>
      <c r="E23" s="58"/>
    </row>
    <row r="24" spans="1:5">
      <c r="A24" s="74" t="s">
        <v>1219</v>
      </c>
      <c r="B24" s="73" t="s">
        <v>214</v>
      </c>
      <c r="C24" s="73">
        <v>5.0999999999999996</v>
      </c>
      <c r="D24" s="73">
        <f t="shared" si="0"/>
        <v>93.4</v>
      </c>
      <c r="E24" s="108" t="s">
        <v>607</v>
      </c>
    </row>
    <row r="25" spans="1:5">
      <c r="A25" s="74" t="s">
        <v>666</v>
      </c>
      <c r="B25" s="73" t="s">
        <v>144</v>
      </c>
      <c r="C25" s="73">
        <v>3.2</v>
      </c>
      <c r="D25" s="73">
        <f t="shared" si="0"/>
        <v>96.600000000000009</v>
      </c>
      <c r="E25" s="58" t="s">
        <v>1215</v>
      </c>
    </row>
    <row r="26" spans="1:5">
      <c r="A26" s="74" t="s">
        <v>813</v>
      </c>
      <c r="B26" s="73" t="s">
        <v>144</v>
      </c>
      <c r="C26" s="73">
        <v>5.4</v>
      </c>
      <c r="D26" s="73">
        <f t="shared" si="0"/>
        <v>102.00000000000001</v>
      </c>
      <c r="E26" s="58" t="s">
        <v>1215</v>
      </c>
    </row>
    <row r="27" spans="1:5">
      <c r="A27" s="74" t="s">
        <v>1216</v>
      </c>
      <c r="B27" s="73" t="s">
        <v>144</v>
      </c>
      <c r="C27" s="73">
        <v>3</v>
      </c>
      <c r="D27" s="73">
        <f t="shared" si="0"/>
        <v>105.00000000000001</v>
      </c>
      <c r="E27" s="58" t="s">
        <v>719</v>
      </c>
    </row>
    <row r="28" spans="1:5">
      <c r="A28" s="74" t="s">
        <v>143</v>
      </c>
      <c r="B28" s="73" t="s">
        <v>1119</v>
      </c>
      <c r="C28" s="73">
        <v>2.8</v>
      </c>
      <c r="D28" s="73">
        <f t="shared" si="0"/>
        <v>107.80000000000001</v>
      </c>
      <c r="E28" s="58" t="s">
        <v>1126</v>
      </c>
    </row>
    <row r="29" spans="1:5">
      <c r="A29" s="74" t="s">
        <v>142</v>
      </c>
      <c r="B29" s="73" t="s">
        <v>72</v>
      </c>
      <c r="C29" s="73">
        <v>5.6</v>
      </c>
      <c r="D29" s="73">
        <f t="shared" si="0"/>
        <v>113.4</v>
      </c>
      <c r="E29" s="172"/>
    </row>
    <row r="30" spans="1:5">
      <c r="A30" s="74" t="s">
        <v>431</v>
      </c>
      <c r="B30" s="73" t="s">
        <v>29</v>
      </c>
      <c r="C30" s="73">
        <v>6.8</v>
      </c>
      <c r="D30" s="73">
        <f t="shared" si="0"/>
        <v>120.2</v>
      </c>
      <c r="E30" s="58" t="s">
        <v>611</v>
      </c>
    </row>
    <row r="31" spans="1:5">
      <c r="A31" s="74" t="s">
        <v>363</v>
      </c>
      <c r="B31" s="73" t="s">
        <v>29</v>
      </c>
      <c r="C31" s="73">
        <v>14.8</v>
      </c>
      <c r="D31" s="73">
        <f t="shared" si="0"/>
        <v>135</v>
      </c>
      <c r="E31" s="172"/>
    </row>
    <row r="32" spans="1:5">
      <c r="A32" s="75" t="s">
        <v>6</v>
      </c>
      <c r="B32" s="76"/>
      <c r="C32" s="73">
        <v>15</v>
      </c>
      <c r="D32" s="155">
        <f t="shared" si="0"/>
        <v>150</v>
      </c>
      <c r="E32" s="172"/>
    </row>
    <row r="33" spans="1:5" ht="16.5" thickBot="1">
      <c r="A33" s="78"/>
      <c r="B33" s="80"/>
      <c r="C33" s="80"/>
      <c r="D33" s="80"/>
      <c r="E33" s="218"/>
    </row>
    <row r="34" spans="1:5">
      <c r="A34" s="169"/>
      <c r="B34" s="171"/>
      <c r="C34" s="171"/>
      <c r="D34" s="171"/>
      <c r="E34" s="226" t="s">
        <v>1528</v>
      </c>
    </row>
    <row r="35" spans="1:5">
      <c r="A35" s="226" t="s">
        <v>1120</v>
      </c>
      <c r="B35" s="228"/>
      <c r="C35" s="228"/>
      <c r="D35" s="171"/>
      <c r="E35" s="226" t="s">
        <v>1529</v>
      </c>
    </row>
    <row r="36" spans="1:5">
      <c r="A36" s="226" t="s">
        <v>1121</v>
      </c>
      <c r="B36" s="228"/>
      <c r="C36" s="228"/>
      <c r="D36" s="171"/>
      <c r="E36" s="306" t="s">
        <v>1530</v>
      </c>
    </row>
    <row r="37" spans="1:5">
      <c r="A37" s="226" t="s">
        <v>1122</v>
      </c>
      <c r="B37" s="228"/>
      <c r="C37" s="228"/>
      <c r="D37" s="171"/>
      <c r="E37" s="169"/>
    </row>
    <row r="38" spans="1:5">
      <c r="A38" s="226" t="s">
        <v>1123</v>
      </c>
      <c r="B38" s="228"/>
      <c r="C38" s="228"/>
      <c r="D38" s="171"/>
      <c r="E38" s="169"/>
    </row>
    <row r="39" spans="1:5">
      <c r="A39" s="169"/>
      <c r="B39" s="171"/>
      <c r="C39" s="171"/>
      <c r="D39" s="171"/>
      <c r="E39" s="169"/>
    </row>
    <row r="40" spans="1:5">
      <c r="A40" s="169"/>
      <c r="B40" s="169"/>
      <c r="C40" s="169"/>
      <c r="D40" s="169"/>
      <c r="E40" s="169"/>
    </row>
    <row r="45" spans="1:5">
      <c r="A45" s="522" t="s">
        <v>839</v>
      </c>
      <c r="B45" s="522"/>
      <c r="C45" s="522"/>
      <c r="D45" s="522"/>
      <c r="E45" s="522"/>
    </row>
    <row r="46" spans="1:5">
      <c r="A46" s="522" t="s">
        <v>840</v>
      </c>
      <c r="B46" s="522"/>
      <c r="C46" s="522"/>
      <c r="D46" s="522"/>
      <c r="E46" s="522"/>
    </row>
    <row r="47" spans="1:5">
      <c r="A47" s="522" t="s">
        <v>841</v>
      </c>
      <c r="B47" s="522"/>
      <c r="C47" s="522"/>
      <c r="D47" s="522"/>
      <c r="E47" s="522"/>
    </row>
    <row r="49" spans="1:5">
      <c r="A49" s="290"/>
      <c r="B49" s="290"/>
      <c r="C49" s="290"/>
      <c r="D49" s="290"/>
      <c r="E49" s="290"/>
    </row>
    <row r="50" spans="1:5">
      <c r="A50" s="290"/>
      <c r="B50" s="290"/>
      <c r="C50" s="290"/>
      <c r="D50" s="290"/>
      <c r="E50" s="290"/>
    </row>
  </sheetData>
  <mergeCells count="3">
    <mergeCell ref="A47:E47"/>
    <mergeCell ref="A46:E46"/>
    <mergeCell ref="A45:E45"/>
  </mergeCells>
  <printOptions horizontalCentered="1"/>
  <pageMargins left="0" right="0" top="0.94488188976377963" bottom="0.55118110236220474" header="0.31496062992125984" footer="0.31496062992125984"/>
  <pageSetup paperSize="9" orientation="portrait" horizontalDpi="4294967293" r:id="rId1"/>
  <headerFooter alignWithMargins="0">
    <oddHeader>&amp;C&amp;"Arial,Gras"&amp;14&amp;UUNION CYCLOTOURISTE BERGERACOISE</oddHeader>
    <oddFooter>&amp;L&amp;"Arial,Gras"Edition 2023&amp;R&amp;"Arial,Gras"&amp;20N° 46</oddFooter>
  </headerFooter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G46"/>
  <sheetViews>
    <sheetView topLeftCell="A8" zoomScaleNormal="100" workbookViewId="0">
      <selection activeCell="E35" sqref="E35"/>
    </sheetView>
  </sheetViews>
  <sheetFormatPr baseColWidth="10" defaultRowHeight="15.75"/>
  <cols>
    <col min="1" max="1" width="35.7109375" style="112" customWidth="1"/>
    <col min="2" max="2" width="10.7109375" style="104" customWidth="1"/>
    <col min="3" max="4" width="7.7109375" style="104" customWidth="1"/>
    <col min="5" max="5" width="35.7109375" style="112" customWidth="1"/>
    <col min="6" max="16384" width="11.42578125" style="112"/>
  </cols>
  <sheetData>
    <row r="1" spans="1:7">
      <c r="A1" s="59"/>
      <c r="B1" s="60"/>
      <c r="C1" s="60" t="s">
        <v>0</v>
      </c>
      <c r="D1" s="60" t="s">
        <v>0</v>
      </c>
      <c r="E1" s="141"/>
    </row>
    <row r="2" spans="1:7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7" ht="16.5" thickBot="1">
      <c r="A3" s="65"/>
      <c r="B3" s="66" t="s">
        <v>287</v>
      </c>
      <c r="C3" s="66"/>
      <c r="D3" s="66"/>
      <c r="E3" s="142"/>
    </row>
    <row r="4" spans="1:7">
      <c r="A4" s="89" t="s">
        <v>6</v>
      </c>
      <c r="B4" s="90" t="s">
        <v>29</v>
      </c>
      <c r="C4" s="90">
        <v>0</v>
      </c>
      <c r="D4" s="90">
        <v>0</v>
      </c>
      <c r="E4" s="96" t="s">
        <v>1126</v>
      </c>
    </row>
    <row r="5" spans="1:7">
      <c r="A5" s="74" t="s">
        <v>363</v>
      </c>
      <c r="B5" s="73" t="s">
        <v>29</v>
      </c>
      <c r="C5" s="73">
        <v>14.8</v>
      </c>
      <c r="D5" s="73">
        <v>14.8</v>
      </c>
      <c r="E5" s="58"/>
    </row>
    <row r="6" spans="1:7">
      <c r="A6" s="74" t="s">
        <v>431</v>
      </c>
      <c r="B6" s="73" t="s">
        <v>72</v>
      </c>
      <c r="C6" s="73">
        <v>14.8</v>
      </c>
      <c r="D6" s="73">
        <f>D5+C6</f>
        <v>29.6</v>
      </c>
      <c r="E6" s="58" t="s">
        <v>719</v>
      </c>
    </row>
    <row r="7" spans="1:7">
      <c r="A7" s="74" t="s">
        <v>142</v>
      </c>
      <c r="B7" s="73" t="s">
        <v>72</v>
      </c>
      <c r="C7" s="73">
        <v>6.8</v>
      </c>
      <c r="D7" s="73">
        <f t="shared" ref="D7:D30" si="0">D6+C7</f>
        <v>36.4</v>
      </c>
      <c r="E7" s="58"/>
    </row>
    <row r="8" spans="1:7">
      <c r="A8" s="74" t="s">
        <v>143</v>
      </c>
      <c r="B8" s="73" t="s">
        <v>144</v>
      </c>
      <c r="C8" s="73">
        <v>6.6</v>
      </c>
      <c r="D8" s="73">
        <f t="shared" si="0"/>
        <v>43</v>
      </c>
      <c r="E8" s="58" t="s">
        <v>1214</v>
      </c>
    </row>
    <row r="9" spans="1:7">
      <c r="A9" s="74" t="s">
        <v>1225</v>
      </c>
      <c r="B9" s="73" t="s">
        <v>144</v>
      </c>
      <c r="C9" s="73">
        <v>2.5</v>
      </c>
      <c r="D9" s="73">
        <f t="shared" si="0"/>
        <v>45.5</v>
      </c>
      <c r="E9" s="58" t="s">
        <v>816</v>
      </c>
    </row>
    <row r="10" spans="1:7">
      <c r="A10" s="74" t="s">
        <v>1220</v>
      </c>
      <c r="B10" s="73" t="s">
        <v>669</v>
      </c>
      <c r="C10" s="73">
        <v>3.3</v>
      </c>
      <c r="D10" s="73">
        <f t="shared" si="0"/>
        <v>48.8</v>
      </c>
      <c r="E10" s="58" t="s">
        <v>1226</v>
      </c>
    </row>
    <row r="11" spans="1:7">
      <c r="A11" s="74" t="s">
        <v>1222</v>
      </c>
      <c r="B11" s="73" t="s">
        <v>214</v>
      </c>
      <c r="C11" s="73">
        <v>5.6</v>
      </c>
      <c r="D11" s="73">
        <f t="shared" si="0"/>
        <v>54.4</v>
      </c>
      <c r="E11" s="58" t="s">
        <v>1221</v>
      </c>
    </row>
    <row r="12" spans="1:7">
      <c r="A12" s="74" t="s">
        <v>1219</v>
      </c>
      <c r="B12" s="73" t="s">
        <v>65</v>
      </c>
      <c r="C12" s="73">
        <v>2.5</v>
      </c>
      <c r="D12" s="73">
        <f t="shared" si="0"/>
        <v>56.9</v>
      </c>
      <c r="E12" s="58" t="s">
        <v>1227</v>
      </c>
    </row>
    <row r="13" spans="1:7">
      <c r="A13" s="74" t="s">
        <v>1118</v>
      </c>
      <c r="B13" s="73" t="s">
        <v>65</v>
      </c>
      <c r="C13" s="73">
        <v>5.7</v>
      </c>
      <c r="D13" s="73">
        <f t="shared" si="0"/>
        <v>62.6</v>
      </c>
      <c r="E13" s="58"/>
    </row>
    <row r="14" spans="1:7">
      <c r="A14" s="74" t="s">
        <v>1117</v>
      </c>
      <c r="B14" s="73" t="s">
        <v>669</v>
      </c>
      <c r="C14" s="73">
        <v>5.9</v>
      </c>
      <c r="D14" s="73">
        <f t="shared" si="0"/>
        <v>68.5</v>
      </c>
      <c r="E14" s="58"/>
    </row>
    <row r="15" spans="1:7">
      <c r="A15" s="337" t="s">
        <v>1211</v>
      </c>
      <c r="B15" s="73" t="s">
        <v>1115</v>
      </c>
      <c r="C15" s="73">
        <v>5</v>
      </c>
      <c r="D15" s="73">
        <f t="shared" si="0"/>
        <v>73.5</v>
      </c>
      <c r="E15" s="77" t="s">
        <v>1248</v>
      </c>
      <c r="G15" s="92"/>
    </row>
    <row r="16" spans="1:7">
      <c r="A16" s="74" t="s">
        <v>1114</v>
      </c>
      <c r="B16" s="73" t="s">
        <v>1113</v>
      </c>
      <c r="C16" s="73">
        <v>5.5</v>
      </c>
      <c r="D16" s="73">
        <f t="shared" si="0"/>
        <v>79</v>
      </c>
      <c r="E16" s="58" t="s">
        <v>1228</v>
      </c>
    </row>
    <row r="17" spans="1:5">
      <c r="A17" s="74" t="s">
        <v>1112</v>
      </c>
      <c r="B17" s="73" t="s">
        <v>64</v>
      </c>
      <c r="C17" s="73">
        <v>9</v>
      </c>
      <c r="D17" s="73">
        <f t="shared" si="0"/>
        <v>88</v>
      </c>
      <c r="E17" s="172" t="s">
        <v>139</v>
      </c>
    </row>
    <row r="18" spans="1:5">
      <c r="A18" s="74" t="s">
        <v>309</v>
      </c>
      <c r="B18" s="73" t="s">
        <v>75</v>
      </c>
      <c r="C18" s="73">
        <v>7.2</v>
      </c>
      <c r="D18" s="73">
        <f t="shared" si="0"/>
        <v>95.2</v>
      </c>
      <c r="E18" s="58" t="s">
        <v>1217</v>
      </c>
    </row>
    <row r="19" spans="1:5">
      <c r="A19" s="74" t="s">
        <v>1212</v>
      </c>
      <c r="B19" s="73" t="s">
        <v>230</v>
      </c>
      <c r="C19" s="73">
        <v>1.8</v>
      </c>
      <c r="D19" s="73">
        <f t="shared" si="0"/>
        <v>97</v>
      </c>
      <c r="E19" s="58"/>
    </row>
    <row r="20" spans="1:5">
      <c r="A20" s="74" t="s">
        <v>232</v>
      </c>
      <c r="B20" s="73" t="s">
        <v>14</v>
      </c>
      <c r="C20" s="73">
        <v>3</v>
      </c>
      <c r="D20" s="73">
        <f t="shared" si="0"/>
        <v>100</v>
      </c>
      <c r="E20" s="58" t="s">
        <v>1229</v>
      </c>
    </row>
    <row r="21" spans="1:5">
      <c r="A21" s="74" t="s">
        <v>96</v>
      </c>
      <c r="B21" s="73" t="s">
        <v>75</v>
      </c>
      <c r="C21" s="73">
        <v>7</v>
      </c>
      <c r="D21" s="73">
        <f t="shared" si="0"/>
        <v>107</v>
      </c>
      <c r="E21" s="58"/>
    </row>
    <row r="22" spans="1:5">
      <c r="A22" s="74" t="s">
        <v>137</v>
      </c>
      <c r="B22" s="73" t="s">
        <v>75</v>
      </c>
      <c r="C22" s="73">
        <v>1.2</v>
      </c>
      <c r="D22" s="73">
        <f t="shared" si="0"/>
        <v>108.2</v>
      </c>
      <c r="E22" s="172" t="s">
        <v>507</v>
      </c>
    </row>
    <row r="23" spans="1:5">
      <c r="A23" s="74" t="s">
        <v>1213</v>
      </c>
      <c r="B23" s="73" t="s">
        <v>75</v>
      </c>
      <c r="C23" s="73">
        <v>7.7</v>
      </c>
      <c r="D23" s="73">
        <f t="shared" si="0"/>
        <v>115.9</v>
      </c>
      <c r="E23" s="172" t="s">
        <v>19</v>
      </c>
    </row>
    <row r="24" spans="1:5">
      <c r="A24" s="74" t="s">
        <v>76</v>
      </c>
      <c r="B24" s="73" t="s">
        <v>75</v>
      </c>
      <c r="C24" s="73">
        <v>4.9000000000000004</v>
      </c>
      <c r="D24" s="73">
        <f t="shared" si="0"/>
        <v>120.80000000000001</v>
      </c>
      <c r="E24" s="172" t="s">
        <v>18</v>
      </c>
    </row>
    <row r="25" spans="1:5">
      <c r="A25" s="74" t="s">
        <v>129</v>
      </c>
      <c r="B25" s="73" t="s">
        <v>75</v>
      </c>
      <c r="C25" s="73">
        <v>4.7</v>
      </c>
      <c r="D25" s="73">
        <f t="shared" si="0"/>
        <v>125.50000000000001</v>
      </c>
      <c r="E25" s="58"/>
    </row>
    <row r="26" spans="1:5">
      <c r="A26" s="74" t="s">
        <v>74</v>
      </c>
      <c r="B26" s="73" t="s">
        <v>22</v>
      </c>
      <c r="C26" s="73">
        <v>2.2999999999999998</v>
      </c>
      <c r="D26" s="73">
        <f t="shared" si="0"/>
        <v>127.80000000000001</v>
      </c>
      <c r="E26" s="58"/>
    </row>
    <row r="27" spans="1:5">
      <c r="A27" s="74" t="s">
        <v>1109</v>
      </c>
      <c r="B27" s="73" t="s">
        <v>22</v>
      </c>
      <c r="C27" s="73">
        <v>5.9</v>
      </c>
      <c r="D27" s="73">
        <f t="shared" si="0"/>
        <v>133.70000000000002</v>
      </c>
      <c r="E27" s="58"/>
    </row>
    <row r="28" spans="1:5">
      <c r="A28" s="74" t="s">
        <v>348</v>
      </c>
      <c r="B28" s="73" t="s">
        <v>22</v>
      </c>
      <c r="C28" s="73">
        <v>3.6</v>
      </c>
      <c r="D28" s="73">
        <f t="shared" si="0"/>
        <v>137.30000000000001</v>
      </c>
      <c r="E28" s="58"/>
    </row>
    <row r="29" spans="1:5">
      <c r="A29" s="74" t="s">
        <v>349</v>
      </c>
      <c r="B29" s="73" t="s">
        <v>22</v>
      </c>
      <c r="C29" s="73">
        <v>7.9</v>
      </c>
      <c r="D29" s="73">
        <f t="shared" si="0"/>
        <v>145.20000000000002</v>
      </c>
      <c r="E29" s="58"/>
    </row>
    <row r="30" spans="1:5">
      <c r="A30" s="74" t="s">
        <v>1408</v>
      </c>
      <c r="B30" s="73" t="s">
        <v>1557</v>
      </c>
      <c r="C30" s="73">
        <v>2.4</v>
      </c>
      <c r="D30" s="155">
        <f t="shared" si="0"/>
        <v>147.60000000000002</v>
      </c>
      <c r="E30" s="58"/>
    </row>
    <row r="31" spans="1:5" ht="16.5" thickBot="1">
      <c r="A31" s="294" t="s">
        <v>6</v>
      </c>
      <c r="B31" s="79"/>
      <c r="C31" s="79">
        <v>3.2</v>
      </c>
      <c r="D31" s="305">
        <f t="shared" ref="D31" si="1">D30+C31</f>
        <v>150.80000000000001</v>
      </c>
      <c r="E31" s="107"/>
    </row>
    <row r="32" spans="1:5">
      <c r="E32" s="226" t="s">
        <v>1528</v>
      </c>
    </row>
    <row r="33" spans="1:5">
      <c r="A33" s="169" t="s">
        <v>1120</v>
      </c>
      <c r="B33" s="171"/>
      <c r="C33" s="171"/>
      <c r="E33" s="226" t="s">
        <v>1558</v>
      </c>
    </row>
    <row r="34" spans="1:5">
      <c r="A34" s="169" t="s">
        <v>1121</v>
      </c>
      <c r="B34" s="171"/>
      <c r="C34" s="171"/>
      <c r="E34" s="306" t="s">
        <v>1559</v>
      </c>
    </row>
    <row r="35" spans="1:5">
      <c r="A35" s="169" t="s">
        <v>1122</v>
      </c>
      <c r="B35" s="171"/>
      <c r="C35" s="171"/>
    </row>
    <row r="36" spans="1:5">
      <c r="A36" s="169" t="s">
        <v>1123</v>
      </c>
      <c r="B36" s="171"/>
      <c r="C36" s="171"/>
    </row>
    <row r="44" spans="1:5">
      <c r="A44" s="522" t="s">
        <v>839</v>
      </c>
      <c r="B44" s="522"/>
      <c r="C44" s="522"/>
      <c r="D44" s="522"/>
      <c r="E44" s="522"/>
    </row>
    <row r="45" spans="1:5">
      <c r="A45" s="522" t="s">
        <v>840</v>
      </c>
      <c r="B45" s="522"/>
      <c r="C45" s="522"/>
      <c r="D45" s="522"/>
      <c r="E45" s="522"/>
    </row>
    <row r="46" spans="1:5">
      <c r="A46" s="522" t="s">
        <v>841</v>
      </c>
      <c r="B46" s="522"/>
      <c r="C46" s="522"/>
      <c r="D46" s="522"/>
      <c r="E46" s="522"/>
    </row>
  </sheetData>
  <mergeCells count="3">
    <mergeCell ref="A44:E44"/>
    <mergeCell ref="A45:E45"/>
    <mergeCell ref="A46:E46"/>
  </mergeCells>
  <printOptions horizontalCentered="1"/>
  <pageMargins left="0" right="0" top="0.94488188976377963" bottom="0.74803149606299213" header="0.31496062992125984" footer="0.31496062992125984"/>
  <pageSetup paperSize="9" orientation="portrait" horizontalDpi="4294967293" r:id="rId1"/>
  <headerFooter alignWithMargins="0">
    <oddHeader>&amp;C&amp;"Arial,Gras"&amp;14&amp;UUNION CYCLOTOURISTE BERGERACOISE</oddHeader>
    <oddFooter>&amp;L&amp;"Arial,Gras"Edition 2025&amp;R&amp;"Arial,Gras"&amp;20N° 46 Bis</oddFooter>
  </headerFooter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E49"/>
  <sheetViews>
    <sheetView view="pageBreakPreview" topLeftCell="A15" zoomScale="60" zoomScaleNormal="100" workbookViewId="0">
      <selection activeCell="E39" sqref="E39:E40"/>
    </sheetView>
  </sheetViews>
  <sheetFormatPr baseColWidth="10" defaultRowHeight="12.75"/>
  <cols>
    <col min="1" max="1" width="35.7109375" style="92" customWidth="1"/>
    <col min="2" max="2" width="10.7109375" style="92" customWidth="1"/>
    <col min="3" max="4" width="7.7109375" style="92" customWidth="1"/>
    <col min="5" max="5" width="35.7109375" style="92" customWidth="1"/>
    <col min="6" max="16384" width="11.42578125" style="92"/>
  </cols>
  <sheetData>
    <row r="1" spans="1:5" ht="15.75">
      <c r="A1" s="59"/>
      <c r="B1" s="60"/>
      <c r="C1" s="60" t="s">
        <v>0</v>
      </c>
      <c r="D1" s="60" t="s">
        <v>0</v>
      </c>
      <c r="E1" s="141"/>
    </row>
    <row r="2" spans="1:5" ht="15.7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934</v>
      </c>
      <c r="C3" s="66"/>
      <c r="D3" s="66"/>
      <c r="E3" s="142"/>
    </row>
    <row r="4" spans="1:5" ht="15.75">
      <c r="A4" s="89" t="s">
        <v>6</v>
      </c>
      <c r="B4" s="90" t="s">
        <v>20</v>
      </c>
      <c r="C4" s="90">
        <v>0</v>
      </c>
      <c r="D4" s="90">
        <v>0</v>
      </c>
      <c r="E4" s="96" t="s">
        <v>1250</v>
      </c>
    </row>
    <row r="5" spans="1:5" ht="15.75">
      <c r="A5" s="74" t="s">
        <v>21</v>
      </c>
      <c r="B5" s="73" t="s">
        <v>22</v>
      </c>
      <c r="C5" s="73">
        <v>3</v>
      </c>
      <c r="D5" s="73">
        <v>3</v>
      </c>
      <c r="E5" s="58" t="s">
        <v>1150</v>
      </c>
    </row>
    <row r="6" spans="1:5" ht="15.75">
      <c r="A6" s="74" t="s">
        <v>23</v>
      </c>
      <c r="B6" s="73" t="s">
        <v>24</v>
      </c>
      <c r="C6" s="73">
        <v>1.7</v>
      </c>
      <c r="D6" s="73">
        <f>D5+C6</f>
        <v>4.7</v>
      </c>
      <c r="E6" s="58"/>
    </row>
    <row r="7" spans="1:5" ht="15.75">
      <c r="A7" s="74" t="s">
        <v>25</v>
      </c>
      <c r="B7" s="73" t="s">
        <v>24</v>
      </c>
      <c r="C7" s="73">
        <v>3</v>
      </c>
      <c r="D7" s="73">
        <f t="shared" ref="D7:D37" si="0">D6+C7</f>
        <v>7.7</v>
      </c>
      <c r="E7" s="58"/>
    </row>
    <row r="8" spans="1:5" ht="15.75">
      <c r="A8" s="195" t="s">
        <v>1251</v>
      </c>
      <c r="B8" s="73" t="s">
        <v>77</v>
      </c>
      <c r="C8" s="73">
        <v>14.3</v>
      </c>
      <c r="D8" s="73">
        <f t="shared" si="0"/>
        <v>22</v>
      </c>
      <c r="E8" s="58"/>
    </row>
    <row r="9" spans="1:5" ht="15.75">
      <c r="A9" s="74" t="s">
        <v>121</v>
      </c>
      <c r="B9" s="73" t="s">
        <v>77</v>
      </c>
      <c r="C9" s="73">
        <v>3.7</v>
      </c>
      <c r="D9" s="73">
        <f t="shared" si="0"/>
        <v>25.7</v>
      </c>
      <c r="E9" s="58"/>
    </row>
    <row r="10" spans="1:5" ht="15.75">
      <c r="A10" s="74" t="s">
        <v>366</v>
      </c>
      <c r="B10" s="73" t="s">
        <v>124</v>
      </c>
      <c r="C10" s="73">
        <v>3.8</v>
      </c>
      <c r="D10" s="73">
        <f t="shared" si="0"/>
        <v>29.5</v>
      </c>
      <c r="E10" s="58" t="s">
        <v>367</v>
      </c>
    </row>
    <row r="11" spans="1:5" ht="15.75">
      <c r="A11" s="74" t="s">
        <v>1252</v>
      </c>
      <c r="B11" s="73" t="s">
        <v>72</v>
      </c>
      <c r="C11" s="73">
        <v>12.1</v>
      </c>
      <c r="D11" s="73">
        <f t="shared" si="0"/>
        <v>41.6</v>
      </c>
      <c r="E11" s="58" t="s">
        <v>847</v>
      </c>
    </row>
    <row r="12" spans="1:5" ht="15.75">
      <c r="A12" s="74" t="s">
        <v>959</v>
      </c>
      <c r="B12" s="73" t="s">
        <v>77</v>
      </c>
      <c r="C12" s="73">
        <v>8</v>
      </c>
      <c r="D12" s="73">
        <f t="shared" si="0"/>
        <v>49.6</v>
      </c>
      <c r="E12" s="58"/>
    </row>
    <row r="13" spans="1:5" ht="15.75">
      <c r="A13" s="291" t="s">
        <v>1253</v>
      </c>
      <c r="B13" s="73" t="s">
        <v>1254</v>
      </c>
      <c r="C13" s="73">
        <v>0.8</v>
      </c>
      <c r="D13" s="155">
        <f t="shared" si="0"/>
        <v>50.4</v>
      </c>
      <c r="E13" s="338" t="s">
        <v>1255</v>
      </c>
    </row>
    <row r="14" spans="1:5" ht="15.75">
      <c r="A14" s="152" t="s">
        <v>1256</v>
      </c>
      <c r="B14" s="153" t="s">
        <v>1257</v>
      </c>
      <c r="C14" s="153">
        <v>5.6</v>
      </c>
      <c r="D14" s="73">
        <f t="shared" si="0"/>
        <v>56</v>
      </c>
      <c r="E14" s="161" t="s">
        <v>1258</v>
      </c>
    </row>
    <row r="15" spans="1:5" ht="15.75">
      <c r="A15" s="152" t="s">
        <v>1259</v>
      </c>
      <c r="B15" s="153" t="s">
        <v>1260</v>
      </c>
      <c r="C15" s="153">
        <v>2.2999999999999998</v>
      </c>
      <c r="D15" s="73">
        <f t="shared" si="0"/>
        <v>58.3</v>
      </c>
      <c r="E15" s="161"/>
    </row>
    <row r="16" spans="1:5" ht="15.75">
      <c r="A16" s="152" t="s">
        <v>1261</v>
      </c>
      <c r="B16" s="153" t="s">
        <v>1262</v>
      </c>
      <c r="C16" s="153">
        <v>6.7</v>
      </c>
      <c r="D16" s="73">
        <f t="shared" si="0"/>
        <v>65</v>
      </c>
      <c r="E16" s="161"/>
    </row>
    <row r="17" spans="1:5" ht="17.25">
      <c r="A17" s="339" t="s">
        <v>1263</v>
      </c>
      <c r="B17" s="300" t="s">
        <v>1264</v>
      </c>
      <c r="C17" s="153">
        <v>7.8</v>
      </c>
      <c r="D17" s="137">
        <f t="shared" si="0"/>
        <v>72.8</v>
      </c>
      <c r="E17" s="340" t="s">
        <v>1265</v>
      </c>
    </row>
    <row r="18" spans="1:5" ht="15.75">
      <c r="A18" s="152" t="s">
        <v>464</v>
      </c>
      <c r="B18" s="153" t="s">
        <v>440</v>
      </c>
      <c r="C18" s="153">
        <v>6.7</v>
      </c>
      <c r="D18" s="73">
        <f t="shared" si="0"/>
        <v>79.5</v>
      </c>
      <c r="E18" s="161"/>
    </row>
    <row r="19" spans="1:5" ht="17.25">
      <c r="A19" s="341" t="s">
        <v>1266</v>
      </c>
      <c r="B19" s="153" t="s">
        <v>440</v>
      </c>
      <c r="C19" s="153">
        <v>5.0999999999999996</v>
      </c>
      <c r="D19" s="137">
        <f t="shared" si="0"/>
        <v>84.6</v>
      </c>
      <c r="E19" s="342" t="s">
        <v>1267</v>
      </c>
    </row>
    <row r="20" spans="1:5" ht="15.75">
      <c r="A20" s="152" t="s">
        <v>1268</v>
      </c>
      <c r="B20" s="153" t="s">
        <v>440</v>
      </c>
      <c r="C20" s="153">
        <v>0.4</v>
      </c>
      <c r="D20" s="343">
        <f t="shared" si="0"/>
        <v>85</v>
      </c>
      <c r="E20" s="161" t="s">
        <v>1269</v>
      </c>
    </row>
    <row r="21" spans="1:5" ht="15.75">
      <c r="A21" s="152" t="s">
        <v>1270</v>
      </c>
      <c r="B21" s="153" t="s">
        <v>1271</v>
      </c>
      <c r="C21" s="153">
        <v>3.7</v>
      </c>
      <c r="D21" s="343">
        <f t="shared" si="0"/>
        <v>88.7</v>
      </c>
      <c r="E21" s="161" t="s">
        <v>1272</v>
      </c>
    </row>
    <row r="22" spans="1:5" ht="15.75">
      <c r="A22" s="152" t="s">
        <v>1273</v>
      </c>
      <c r="B22" s="153" t="s">
        <v>1274</v>
      </c>
      <c r="C22" s="153">
        <v>3</v>
      </c>
      <c r="D22" s="343">
        <f t="shared" si="0"/>
        <v>91.7</v>
      </c>
      <c r="E22" s="161" t="s">
        <v>1275</v>
      </c>
    </row>
    <row r="23" spans="1:5" ht="15.75">
      <c r="A23" s="152" t="s">
        <v>1276</v>
      </c>
      <c r="B23" s="300" t="s">
        <v>1277</v>
      </c>
      <c r="C23" s="153">
        <v>0.5</v>
      </c>
      <c r="D23" s="343">
        <f t="shared" si="0"/>
        <v>92.2</v>
      </c>
      <c r="E23" s="161" t="s">
        <v>1278</v>
      </c>
    </row>
    <row r="24" spans="1:5" ht="15.75">
      <c r="A24" s="152" t="s">
        <v>1279</v>
      </c>
      <c r="B24" s="153" t="s">
        <v>1277</v>
      </c>
      <c r="C24" s="153">
        <v>5.3</v>
      </c>
      <c r="D24" s="343">
        <f t="shared" si="0"/>
        <v>97.5</v>
      </c>
      <c r="E24" s="161"/>
    </row>
    <row r="25" spans="1:5" ht="17.25">
      <c r="A25" s="339" t="s">
        <v>1280</v>
      </c>
      <c r="B25" s="300" t="s">
        <v>1281</v>
      </c>
      <c r="C25" s="153">
        <v>4.5999999999999996</v>
      </c>
      <c r="D25" s="137">
        <f>D24+C25</f>
        <v>102.1</v>
      </c>
      <c r="E25" s="344" t="s">
        <v>1282</v>
      </c>
    </row>
    <row r="26" spans="1:5" ht="15.75">
      <c r="A26" s="152" t="s">
        <v>1283</v>
      </c>
      <c r="B26" s="300" t="s">
        <v>1284</v>
      </c>
      <c r="C26" s="153">
        <v>1</v>
      </c>
      <c r="D26" s="73">
        <f t="shared" ref="D26:D33" si="1">D25+C26</f>
        <v>103.1</v>
      </c>
      <c r="E26" s="161" t="s">
        <v>1285</v>
      </c>
    </row>
    <row r="27" spans="1:5" ht="15.75">
      <c r="A27" s="152" t="s">
        <v>28</v>
      </c>
      <c r="B27" s="153" t="s">
        <v>75</v>
      </c>
      <c r="C27" s="153">
        <v>5</v>
      </c>
      <c r="D27" s="73">
        <f t="shared" si="1"/>
        <v>108.1</v>
      </c>
      <c r="E27" s="161"/>
    </row>
    <row r="28" spans="1:5" ht="15.75">
      <c r="A28" s="70" t="s">
        <v>97</v>
      </c>
      <c r="B28" s="71" t="s">
        <v>75</v>
      </c>
      <c r="C28" s="71">
        <v>4</v>
      </c>
      <c r="D28" s="73">
        <f t="shared" si="1"/>
        <v>112.1</v>
      </c>
      <c r="E28" s="345"/>
    </row>
    <row r="29" spans="1:5" ht="15.75">
      <c r="A29" s="70" t="s">
        <v>85</v>
      </c>
      <c r="B29" s="71" t="s">
        <v>75</v>
      </c>
      <c r="C29" s="71">
        <v>4.5</v>
      </c>
      <c r="D29" s="73">
        <f t="shared" si="1"/>
        <v>116.6</v>
      </c>
      <c r="E29" s="108" t="s">
        <v>1286</v>
      </c>
    </row>
    <row r="30" spans="1:5" ht="15.75">
      <c r="A30" s="70" t="s">
        <v>1287</v>
      </c>
      <c r="B30" s="71" t="s">
        <v>292</v>
      </c>
      <c r="C30" s="71">
        <v>2.2999999999999998</v>
      </c>
      <c r="D30" s="73">
        <f t="shared" si="1"/>
        <v>118.89999999999999</v>
      </c>
      <c r="E30" s="108"/>
    </row>
    <row r="31" spans="1:5" ht="15.75">
      <c r="A31" s="70" t="s">
        <v>1109</v>
      </c>
      <c r="B31" s="71" t="s">
        <v>22</v>
      </c>
      <c r="C31" s="71">
        <v>6</v>
      </c>
      <c r="D31" s="73">
        <f t="shared" si="1"/>
        <v>124.89999999999999</v>
      </c>
      <c r="E31" s="345"/>
    </row>
    <row r="32" spans="1:5" ht="15.75">
      <c r="A32" s="70" t="s">
        <v>348</v>
      </c>
      <c r="B32" s="71" t="s">
        <v>26</v>
      </c>
      <c r="C32" s="71">
        <v>3.6</v>
      </c>
      <c r="D32" s="343">
        <f t="shared" si="1"/>
        <v>128.5</v>
      </c>
      <c r="E32" s="108" t="s">
        <v>1288</v>
      </c>
    </row>
    <row r="33" spans="1:5" ht="15.75">
      <c r="A33" s="70" t="s">
        <v>102</v>
      </c>
      <c r="B33" s="71" t="s">
        <v>24</v>
      </c>
      <c r="C33" s="71">
        <v>6.1</v>
      </c>
      <c r="D33" s="343">
        <f t="shared" si="1"/>
        <v>134.6</v>
      </c>
      <c r="E33" s="345"/>
    </row>
    <row r="34" spans="1:5" ht="15.75">
      <c r="A34" s="70" t="s">
        <v>25</v>
      </c>
      <c r="B34" s="71" t="s">
        <v>24</v>
      </c>
      <c r="C34" s="71">
        <v>4.2</v>
      </c>
      <c r="D34" s="73">
        <f t="shared" si="0"/>
        <v>138.79999999999998</v>
      </c>
      <c r="E34" s="345"/>
    </row>
    <row r="35" spans="1:5" ht="15.75">
      <c r="A35" s="70" t="s">
        <v>103</v>
      </c>
      <c r="B35" s="71" t="s">
        <v>22</v>
      </c>
      <c r="C35" s="71">
        <v>3</v>
      </c>
      <c r="D35" s="73">
        <f t="shared" si="0"/>
        <v>141.79999999999998</v>
      </c>
      <c r="E35" s="345"/>
    </row>
    <row r="36" spans="1:5" ht="15.75">
      <c r="A36" s="70" t="s">
        <v>349</v>
      </c>
      <c r="B36" s="71" t="s">
        <v>20</v>
      </c>
      <c r="C36" s="71">
        <v>1.5</v>
      </c>
      <c r="D36" s="266">
        <f t="shared" si="0"/>
        <v>143.29999999999998</v>
      </c>
      <c r="E36" s="345"/>
    </row>
    <row r="37" spans="1:5" ht="16.5" thickBot="1">
      <c r="A37" s="295" t="s">
        <v>6</v>
      </c>
      <c r="B37" s="186"/>
      <c r="C37" s="186">
        <v>3</v>
      </c>
      <c r="D37" s="305">
        <f t="shared" si="0"/>
        <v>146.29999999999998</v>
      </c>
      <c r="E37" s="346"/>
    </row>
    <row r="38" spans="1:5" ht="15.75">
      <c r="A38" s="226"/>
      <c r="B38" s="309"/>
      <c r="C38" s="309"/>
      <c r="D38" s="104"/>
      <c r="E38" s="226" t="s">
        <v>1531</v>
      </c>
    </row>
    <row r="39" spans="1:5" ht="13.5">
      <c r="A39" s="530" t="s">
        <v>1289</v>
      </c>
      <c r="B39" s="530"/>
      <c r="C39" s="530"/>
      <c r="D39" s="530"/>
      <c r="E39" s="226" t="s">
        <v>1532</v>
      </c>
    </row>
    <row r="40" spans="1:5" ht="13.5">
      <c r="A40" s="530" t="s">
        <v>1290</v>
      </c>
      <c r="B40" s="530"/>
      <c r="C40" s="530"/>
      <c r="D40" s="93"/>
      <c r="E40" s="306" t="s">
        <v>1533</v>
      </c>
    </row>
    <row r="41" spans="1:5" ht="13.5">
      <c r="A41" s="306" t="s">
        <v>1291</v>
      </c>
      <c r="B41" s="306"/>
      <c r="C41" s="306"/>
      <c r="D41" s="306"/>
      <c r="E41" s="164"/>
    </row>
    <row r="42" spans="1:5" ht="13.5">
      <c r="A42" s="530" t="s">
        <v>1292</v>
      </c>
      <c r="B42" s="530"/>
      <c r="C42" s="530"/>
      <c r="D42" s="93"/>
      <c r="E42" s="164"/>
    </row>
    <row r="43" spans="1:5" ht="13.5">
      <c r="A43" s="306"/>
      <c r="B43" s="164"/>
      <c r="C43" s="164"/>
      <c r="D43" s="164"/>
      <c r="E43" s="164"/>
    </row>
    <row r="44" spans="1:5" ht="13.5">
      <c r="A44" s="306"/>
      <c r="B44" s="164"/>
      <c r="C44" s="164"/>
      <c r="D44" s="164"/>
      <c r="E44" s="164"/>
    </row>
    <row r="45" spans="1:5" ht="15.75">
      <c r="A45" s="522" t="s">
        <v>839</v>
      </c>
      <c r="B45" s="522"/>
      <c r="C45" s="522"/>
      <c r="D45" s="522"/>
      <c r="E45" s="522"/>
    </row>
    <row r="46" spans="1:5" ht="15.75">
      <c r="A46" s="522" t="s">
        <v>840</v>
      </c>
      <c r="B46" s="522"/>
      <c r="C46" s="522"/>
      <c r="D46" s="522"/>
      <c r="E46" s="522"/>
    </row>
    <row r="47" spans="1:5" ht="15.75">
      <c r="A47" s="522" t="s">
        <v>841</v>
      </c>
      <c r="B47" s="522"/>
      <c r="C47" s="522"/>
      <c r="D47" s="522"/>
      <c r="E47" s="522"/>
    </row>
    <row r="49" spans="1:5" ht="15.75">
      <c r="A49" s="174"/>
      <c r="B49" s="174"/>
      <c r="C49" s="174"/>
      <c r="D49" s="174"/>
      <c r="E49" s="174"/>
    </row>
  </sheetData>
  <mergeCells count="6">
    <mergeCell ref="A47:E47"/>
    <mergeCell ref="A39:D39"/>
    <mergeCell ref="A40:C40"/>
    <mergeCell ref="A42:C42"/>
    <mergeCell ref="A45:E45"/>
    <mergeCell ref="A46:E46"/>
  </mergeCells>
  <printOptions horizontalCentered="1"/>
  <pageMargins left="0" right="0" top="0.94488188976377963" bottom="0.74803149606299213" header="0.31496062992125984" footer="0.31496062992125984"/>
  <pageSetup paperSize="9" orientation="portrait" horizontalDpi="4294967293" r:id="rId1"/>
  <headerFooter>
    <oddHeader>&amp;C&amp;"Arial,Gras"&amp;14&amp;UUNION CYCLOTOURISTE BERGERACOISE</oddHeader>
    <oddFooter>&amp;L&amp;"Arial,Gras"Edition 2023&amp;R&amp;"Arial,Gras"&amp;20N°46 A</oddFooter>
  </headerFooter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E47"/>
  <sheetViews>
    <sheetView view="pageBreakPreview" topLeftCell="A11" zoomScale="60" zoomScaleNormal="100" workbookViewId="0">
      <selection activeCell="E36" sqref="E36"/>
    </sheetView>
  </sheetViews>
  <sheetFormatPr baseColWidth="10" defaultRowHeight="15.75"/>
  <cols>
    <col min="1" max="1" width="47" style="112" bestFit="1" customWidth="1"/>
    <col min="2" max="2" width="10.7109375" style="112" customWidth="1"/>
    <col min="3" max="4" width="7.7109375" style="112" customWidth="1"/>
    <col min="5" max="5" width="35.7109375" style="112" customWidth="1"/>
    <col min="6" max="16384" width="11.42578125" style="112"/>
  </cols>
  <sheetData>
    <row r="1" spans="1:5">
      <c r="A1" s="123"/>
      <c r="B1" s="110"/>
      <c r="C1" s="110" t="s">
        <v>0</v>
      </c>
      <c r="D1" s="110" t="s">
        <v>0</v>
      </c>
      <c r="E1" s="111"/>
    </row>
    <row r="2" spans="1:5">
      <c r="A2" s="124" t="s">
        <v>2</v>
      </c>
      <c r="B2" s="113" t="s">
        <v>1</v>
      </c>
      <c r="C2" s="113" t="s">
        <v>3</v>
      </c>
      <c r="D2" s="113" t="s">
        <v>4</v>
      </c>
      <c r="E2" s="114" t="s">
        <v>5</v>
      </c>
    </row>
    <row r="3" spans="1:5" ht="16.5" thickBot="1">
      <c r="A3" s="125"/>
      <c r="B3" s="115" t="s">
        <v>716</v>
      </c>
      <c r="C3" s="115"/>
      <c r="D3" s="115"/>
      <c r="E3" s="116"/>
    </row>
    <row r="4" spans="1:5">
      <c r="A4" s="89" t="s">
        <v>6</v>
      </c>
      <c r="B4" s="90" t="s">
        <v>29</v>
      </c>
      <c r="C4" s="90">
        <v>0</v>
      </c>
      <c r="D4" s="90">
        <v>0</v>
      </c>
      <c r="E4" s="96"/>
    </row>
    <row r="5" spans="1:5">
      <c r="A5" s="74" t="s">
        <v>199</v>
      </c>
      <c r="B5" s="73" t="s">
        <v>29</v>
      </c>
      <c r="C5" s="73">
        <v>15</v>
      </c>
      <c r="D5" s="73">
        <v>15</v>
      </c>
      <c r="E5" s="58"/>
    </row>
    <row r="6" spans="1:5">
      <c r="A6" s="74" t="s">
        <v>200</v>
      </c>
      <c r="B6" s="73" t="s">
        <v>29</v>
      </c>
      <c r="C6" s="73">
        <v>15</v>
      </c>
      <c r="D6" s="73">
        <f>D5+C6</f>
        <v>30</v>
      </c>
      <c r="E6" s="58"/>
    </row>
    <row r="7" spans="1:5">
      <c r="A7" s="74" t="s">
        <v>1534</v>
      </c>
      <c r="B7" s="73" t="s">
        <v>29</v>
      </c>
      <c r="C7" s="73">
        <v>9.3000000000000007</v>
      </c>
      <c r="D7" s="73">
        <f t="shared" ref="D7:D33" si="0">D6+C7</f>
        <v>39.299999999999997</v>
      </c>
      <c r="E7" s="58"/>
    </row>
    <row r="8" spans="1:5">
      <c r="A8" s="74" t="s">
        <v>201</v>
      </c>
      <c r="B8" s="73" t="s">
        <v>29</v>
      </c>
      <c r="C8" s="73">
        <v>5.5</v>
      </c>
      <c r="D8" s="73">
        <f t="shared" si="0"/>
        <v>44.8</v>
      </c>
      <c r="E8" s="58"/>
    </row>
    <row r="9" spans="1:5">
      <c r="A9" s="74" t="s">
        <v>731</v>
      </c>
      <c r="B9" s="73" t="s">
        <v>65</v>
      </c>
      <c r="C9" s="73">
        <v>8.6</v>
      </c>
      <c r="D9" s="73">
        <f t="shared" si="0"/>
        <v>53.4</v>
      </c>
      <c r="E9" s="58"/>
    </row>
    <row r="10" spans="1:5">
      <c r="A10" s="74" t="s">
        <v>1535</v>
      </c>
      <c r="B10" s="73" t="s">
        <v>608</v>
      </c>
      <c r="C10" s="73">
        <v>12.8</v>
      </c>
      <c r="D10" s="73">
        <f t="shared" si="0"/>
        <v>66.2</v>
      </c>
      <c r="E10" s="58"/>
    </row>
    <row r="11" spans="1:5">
      <c r="A11" s="74" t="s">
        <v>202</v>
      </c>
      <c r="B11" s="73" t="s">
        <v>203</v>
      </c>
      <c r="C11" s="73">
        <v>3</v>
      </c>
      <c r="D11" s="73">
        <f t="shared" si="0"/>
        <v>69.2</v>
      </c>
      <c r="E11" s="58" t="s">
        <v>204</v>
      </c>
    </row>
    <row r="12" spans="1:5">
      <c r="A12" s="74" t="s">
        <v>205</v>
      </c>
      <c r="B12" s="73" t="s">
        <v>206</v>
      </c>
      <c r="C12" s="73">
        <v>8.3000000000000007</v>
      </c>
      <c r="D12" s="73">
        <f t="shared" si="0"/>
        <v>77.5</v>
      </c>
      <c r="E12" s="58"/>
    </row>
    <row r="13" spans="1:5">
      <c r="A13" s="74" t="s">
        <v>426</v>
      </c>
      <c r="B13" s="73" t="s">
        <v>206</v>
      </c>
      <c r="C13" s="73">
        <v>3.7</v>
      </c>
      <c r="D13" s="73">
        <f t="shared" si="0"/>
        <v>81.2</v>
      </c>
      <c r="E13" s="58"/>
    </row>
    <row r="14" spans="1:5">
      <c r="A14" s="74" t="s">
        <v>713</v>
      </c>
      <c r="B14" s="73" t="s">
        <v>295</v>
      </c>
      <c r="C14" s="73">
        <v>2.8</v>
      </c>
      <c r="D14" s="73">
        <f t="shared" si="0"/>
        <v>84</v>
      </c>
      <c r="E14" s="58"/>
    </row>
    <row r="15" spans="1:5">
      <c r="A15" s="74" t="s">
        <v>712</v>
      </c>
      <c r="B15" s="73" t="s">
        <v>14</v>
      </c>
      <c r="C15" s="73">
        <v>3.7</v>
      </c>
      <c r="D15" s="73">
        <f t="shared" si="0"/>
        <v>87.7</v>
      </c>
      <c r="E15" s="58"/>
    </row>
    <row r="16" spans="1:5">
      <c r="A16" s="291" t="s">
        <v>1536</v>
      </c>
      <c r="B16" s="73" t="s">
        <v>207</v>
      </c>
      <c r="C16" s="73">
        <v>2.7</v>
      </c>
      <c r="D16" s="155">
        <f t="shared" si="0"/>
        <v>90.4</v>
      </c>
      <c r="E16" s="77" t="s">
        <v>1195</v>
      </c>
    </row>
    <row r="17" spans="1:5">
      <c r="A17" s="74" t="s">
        <v>1202</v>
      </c>
      <c r="B17" s="73" t="s">
        <v>208</v>
      </c>
      <c r="C17" s="73">
        <v>6.9</v>
      </c>
      <c r="D17" s="73">
        <f t="shared" si="0"/>
        <v>97.300000000000011</v>
      </c>
      <c r="E17" s="58" t="s">
        <v>1249</v>
      </c>
    </row>
    <row r="18" spans="1:5">
      <c r="A18" s="74" t="s">
        <v>209</v>
      </c>
      <c r="B18" s="73" t="s">
        <v>208</v>
      </c>
      <c r="C18" s="73">
        <v>4.5999999999999996</v>
      </c>
      <c r="D18" s="73">
        <f t="shared" si="0"/>
        <v>101.9</v>
      </c>
      <c r="E18" s="58"/>
    </row>
    <row r="19" spans="1:5">
      <c r="A19" s="74" t="s">
        <v>210</v>
      </c>
      <c r="B19" s="73" t="s">
        <v>208</v>
      </c>
      <c r="C19" s="73">
        <v>4.0999999999999996</v>
      </c>
      <c r="D19" s="73">
        <f t="shared" si="0"/>
        <v>106</v>
      </c>
      <c r="E19" s="58"/>
    </row>
    <row r="20" spans="1:5">
      <c r="A20" s="74" t="s">
        <v>211</v>
      </c>
      <c r="B20" s="73" t="s">
        <v>208</v>
      </c>
      <c r="C20" s="73">
        <v>4.8</v>
      </c>
      <c r="D20" s="73">
        <f t="shared" si="0"/>
        <v>110.8</v>
      </c>
      <c r="E20" s="58"/>
    </row>
    <row r="21" spans="1:5">
      <c r="A21" s="74" t="s">
        <v>212</v>
      </c>
      <c r="B21" s="73" t="s">
        <v>208</v>
      </c>
      <c r="C21" s="73">
        <v>5.7</v>
      </c>
      <c r="D21" s="73">
        <f t="shared" si="0"/>
        <v>116.5</v>
      </c>
      <c r="E21" s="58"/>
    </row>
    <row r="22" spans="1:5">
      <c r="A22" s="74" t="s">
        <v>213</v>
      </c>
      <c r="B22" s="73" t="s">
        <v>214</v>
      </c>
      <c r="C22" s="73">
        <v>3.4</v>
      </c>
      <c r="D22" s="73">
        <f t="shared" si="0"/>
        <v>119.9</v>
      </c>
      <c r="E22" s="58"/>
    </row>
    <row r="23" spans="1:5">
      <c r="A23" s="74" t="s">
        <v>215</v>
      </c>
      <c r="B23" s="73" t="s">
        <v>214</v>
      </c>
      <c r="C23" s="73">
        <v>0.5</v>
      </c>
      <c r="D23" s="73">
        <f t="shared" si="0"/>
        <v>120.4</v>
      </c>
      <c r="E23" s="58"/>
    </row>
    <row r="24" spans="1:5">
      <c r="A24" s="74" t="s">
        <v>216</v>
      </c>
      <c r="B24" s="73" t="s">
        <v>214</v>
      </c>
      <c r="C24" s="73">
        <v>3.6</v>
      </c>
      <c r="D24" s="73">
        <f t="shared" si="0"/>
        <v>124</v>
      </c>
      <c r="E24" s="58"/>
    </row>
    <row r="25" spans="1:5">
      <c r="A25" s="74" t="s">
        <v>217</v>
      </c>
      <c r="B25" s="73" t="s">
        <v>214</v>
      </c>
      <c r="C25" s="73">
        <v>5.3</v>
      </c>
      <c r="D25" s="73">
        <f t="shared" si="0"/>
        <v>129.30000000000001</v>
      </c>
      <c r="E25" s="58"/>
    </row>
    <row r="26" spans="1:5">
      <c r="A26" s="74" t="s">
        <v>218</v>
      </c>
      <c r="B26" s="73" t="s">
        <v>214</v>
      </c>
      <c r="C26" s="73">
        <v>0.5</v>
      </c>
      <c r="D26" s="73">
        <f t="shared" si="0"/>
        <v>129.80000000000001</v>
      </c>
      <c r="E26" s="58"/>
    </row>
    <row r="27" spans="1:5">
      <c r="A27" s="74" t="s">
        <v>219</v>
      </c>
      <c r="B27" s="73" t="s">
        <v>220</v>
      </c>
      <c r="C27" s="73">
        <v>3.8</v>
      </c>
      <c r="D27" s="73">
        <f t="shared" si="0"/>
        <v>133.60000000000002</v>
      </c>
      <c r="E27" s="58" t="s">
        <v>719</v>
      </c>
    </row>
    <row r="28" spans="1:5">
      <c r="A28" s="121" t="s">
        <v>715</v>
      </c>
      <c r="B28" s="117" t="s">
        <v>144</v>
      </c>
      <c r="C28" s="73">
        <v>14</v>
      </c>
      <c r="D28" s="73">
        <f t="shared" si="0"/>
        <v>147.60000000000002</v>
      </c>
      <c r="E28" s="58" t="s">
        <v>1193</v>
      </c>
    </row>
    <row r="29" spans="1:5">
      <c r="A29" s="74" t="s">
        <v>718</v>
      </c>
      <c r="B29" s="73" t="s">
        <v>714</v>
      </c>
      <c r="C29" s="73">
        <v>2.2000000000000002</v>
      </c>
      <c r="D29" s="73">
        <f t="shared" si="0"/>
        <v>149.80000000000001</v>
      </c>
      <c r="E29" s="58"/>
    </row>
    <row r="30" spans="1:5">
      <c r="A30" s="74" t="s">
        <v>1187</v>
      </c>
      <c r="B30" s="73" t="s">
        <v>26</v>
      </c>
      <c r="C30" s="73">
        <v>11.4</v>
      </c>
      <c r="D30" s="73">
        <f t="shared" si="0"/>
        <v>161.20000000000002</v>
      </c>
      <c r="E30" s="58"/>
    </row>
    <row r="31" spans="1:5">
      <c r="A31" s="74" t="s">
        <v>135</v>
      </c>
      <c r="B31" s="73" t="s">
        <v>26</v>
      </c>
      <c r="C31" s="73">
        <v>8.1999999999999993</v>
      </c>
      <c r="D31" s="73">
        <f t="shared" si="0"/>
        <v>169.4</v>
      </c>
      <c r="E31" s="58"/>
    </row>
    <row r="32" spans="1:5">
      <c r="A32" s="74" t="s">
        <v>717</v>
      </c>
      <c r="B32" s="73" t="s">
        <v>20</v>
      </c>
      <c r="C32" s="73">
        <v>6.5</v>
      </c>
      <c r="D32" s="73">
        <f t="shared" si="0"/>
        <v>175.9</v>
      </c>
      <c r="E32" s="58"/>
    </row>
    <row r="33" spans="1:5" ht="16.5" thickBot="1">
      <c r="A33" s="294" t="s">
        <v>6</v>
      </c>
      <c r="B33" s="79"/>
      <c r="C33" s="79">
        <v>6.1</v>
      </c>
      <c r="D33" s="305">
        <f t="shared" si="0"/>
        <v>182</v>
      </c>
      <c r="E33" s="99"/>
    </row>
    <row r="34" spans="1:5">
      <c r="B34" s="104"/>
      <c r="C34" s="104"/>
      <c r="D34" s="104"/>
      <c r="E34" s="311" t="s">
        <v>1537</v>
      </c>
    </row>
    <row r="35" spans="1:5">
      <c r="E35" s="226" t="s">
        <v>1538</v>
      </c>
    </row>
    <row r="36" spans="1:5">
      <c r="A36" s="92"/>
      <c r="B36" s="93"/>
      <c r="C36" s="93"/>
      <c r="D36" s="93"/>
      <c r="E36" s="306" t="s">
        <v>1546</v>
      </c>
    </row>
    <row r="37" spans="1:5">
      <c r="A37" s="531" t="s">
        <v>1199</v>
      </c>
      <c r="B37" s="531"/>
      <c r="C37" s="531"/>
      <c r="D37" s="531"/>
      <c r="E37" s="531"/>
    </row>
    <row r="38" spans="1:5">
      <c r="A38" s="531" t="s">
        <v>1200</v>
      </c>
      <c r="B38" s="531"/>
      <c r="C38" s="531"/>
      <c r="D38" s="531"/>
      <c r="E38" s="531"/>
    </row>
    <row r="45" spans="1:5">
      <c r="A45" s="522" t="s">
        <v>839</v>
      </c>
      <c r="B45" s="522"/>
      <c r="C45" s="522"/>
      <c r="D45" s="522"/>
      <c r="E45" s="522"/>
    </row>
    <row r="46" spans="1:5">
      <c r="A46" s="522" t="s">
        <v>840</v>
      </c>
      <c r="B46" s="522"/>
      <c r="C46" s="522"/>
      <c r="D46" s="522"/>
      <c r="E46" s="522"/>
    </row>
    <row r="47" spans="1:5">
      <c r="A47" s="522" t="s">
        <v>841</v>
      </c>
      <c r="B47" s="522"/>
      <c r="C47" s="522"/>
      <c r="D47" s="522"/>
      <c r="E47" s="522"/>
    </row>
  </sheetData>
  <mergeCells count="5">
    <mergeCell ref="A38:E38"/>
    <mergeCell ref="A45:E45"/>
    <mergeCell ref="A46:E46"/>
    <mergeCell ref="A47:E47"/>
    <mergeCell ref="A37:E37"/>
  </mergeCells>
  <phoneticPr fontId="0" type="noConversion"/>
  <printOptions horizontalCentered="1"/>
  <pageMargins left="0" right="0" top="1.1417322834645669" bottom="0.98425196850393704" header="0.51181102362204722" footer="0.51181102362204722"/>
  <pageSetup paperSize="9" scale="95" orientation="portrait" r:id="rId1"/>
  <headerFooter alignWithMargins="0">
    <oddHeader>&amp;C&amp;"Arial,Gras"&amp;14&amp;UUNION CYCLOTOURISTE BERGERACOISE</oddHeader>
    <oddFooter>&amp;L&amp;"Arial,Gras"Edition 2023&amp;R&amp;"Arial,Gras"&amp;20N°47</oddFooter>
  </headerFooter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E47"/>
  <sheetViews>
    <sheetView view="pageBreakPreview" zoomScale="60" zoomScaleNormal="100" workbookViewId="0">
      <selection activeCell="E36" sqref="E36:E37"/>
    </sheetView>
  </sheetViews>
  <sheetFormatPr baseColWidth="10" defaultRowHeight="15.75"/>
  <cols>
    <col min="1" max="1" width="35.7109375" style="112" customWidth="1"/>
    <col min="2" max="2" width="10.7109375" style="104" customWidth="1"/>
    <col min="3" max="3" width="7.7109375" style="104" customWidth="1"/>
    <col min="4" max="4" width="9.85546875" style="104" bestFit="1" customWidth="1"/>
    <col min="5" max="5" width="35.7109375" style="112" customWidth="1"/>
    <col min="6" max="16384" width="11.42578125" style="112"/>
  </cols>
  <sheetData>
    <row r="1" spans="1:5">
      <c r="A1" s="59"/>
      <c r="B1" s="60"/>
      <c r="C1" s="60" t="s">
        <v>0</v>
      </c>
      <c r="D1" s="60" t="s">
        <v>0</v>
      </c>
      <c r="E1" s="61"/>
    </row>
    <row r="2" spans="1:5">
      <c r="A2" s="62" t="s">
        <v>2</v>
      </c>
      <c r="B2" s="63" t="s">
        <v>1</v>
      </c>
      <c r="C2" s="63" t="s">
        <v>3</v>
      </c>
      <c r="D2" s="63" t="s">
        <v>4</v>
      </c>
      <c r="E2" s="64" t="s">
        <v>5</v>
      </c>
    </row>
    <row r="3" spans="1:5" ht="16.5" thickBot="1">
      <c r="A3" s="65"/>
      <c r="B3" s="66" t="s">
        <v>287</v>
      </c>
      <c r="C3" s="66"/>
      <c r="D3" s="66"/>
      <c r="E3" s="67"/>
    </row>
    <row r="4" spans="1:5">
      <c r="A4" s="89" t="s">
        <v>6</v>
      </c>
      <c r="B4" s="90" t="s">
        <v>20</v>
      </c>
      <c r="C4" s="90">
        <v>0</v>
      </c>
      <c r="D4" s="90">
        <v>0</v>
      </c>
      <c r="E4" s="96"/>
    </row>
    <row r="5" spans="1:5">
      <c r="A5" s="74" t="s">
        <v>717</v>
      </c>
      <c r="B5" s="73" t="s">
        <v>26</v>
      </c>
      <c r="C5" s="73">
        <v>5.7</v>
      </c>
      <c r="D5" s="73">
        <v>5.7</v>
      </c>
      <c r="E5" s="58"/>
    </row>
    <row r="6" spans="1:5">
      <c r="A6" s="74" t="s">
        <v>135</v>
      </c>
      <c r="B6" s="73" t="s">
        <v>26</v>
      </c>
      <c r="C6" s="73">
        <v>6.3</v>
      </c>
      <c r="D6" s="73">
        <f>D5+C6</f>
        <v>12</v>
      </c>
      <c r="E6" s="58"/>
    </row>
    <row r="7" spans="1:5">
      <c r="A7" s="74" t="s">
        <v>1188</v>
      </c>
      <c r="B7" s="73" t="s">
        <v>26</v>
      </c>
      <c r="C7" s="73">
        <v>8.5</v>
      </c>
      <c r="D7" s="73">
        <f t="shared" ref="D7:D33" si="0">D6+C7</f>
        <v>20.5</v>
      </c>
      <c r="E7" s="58"/>
    </row>
    <row r="8" spans="1:5">
      <c r="A8" s="74" t="s">
        <v>1189</v>
      </c>
      <c r="B8" s="73" t="s">
        <v>732</v>
      </c>
      <c r="C8" s="73">
        <v>11.4</v>
      </c>
      <c r="D8" s="73">
        <f t="shared" si="0"/>
        <v>31.9</v>
      </c>
      <c r="E8" s="131" t="s">
        <v>1190</v>
      </c>
    </row>
    <row r="9" spans="1:5">
      <c r="A9" s="74" t="s">
        <v>733</v>
      </c>
      <c r="B9" s="73" t="s">
        <v>734</v>
      </c>
      <c r="C9" s="73">
        <v>2</v>
      </c>
      <c r="D9" s="73">
        <f t="shared" si="0"/>
        <v>33.9</v>
      </c>
      <c r="E9" s="58" t="s">
        <v>1191</v>
      </c>
    </row>
    <row r="10" spans="1:5">
      <c r="A10" s="74" t="s">
        <v>219</v>
      </c>
      <c r="B10" s="73" t="s">
        <v>214</v>
      </c>
      <c r="C10" s="73">
        <v>13.8</v>
      </c>
      <c r="D10" s="73">
        <f t="shared" si="0"/>
        <v>47.7</v>
      </c>
      <c r="E10" s="58"/>
    </row>
    <row r="11" spans="1:5">
      <c r="A11" s="74" t="s">
        <v>735</v>
      </c>
      <c r="B11" s="73" t="s">
        <v>214</v>
      </c>
      <c r="C11" s="73">
        <v>0.2</v>
      </c>
      <c r="D11" s="73">
        <f t="shared" si="0"/>
        <v>47.900000000000006</v>
      </c>
      <c r="E11" s="58"/>
    </row>
    <row r="12" spans="1:5">
      <c r="A12" s="74" t="s">
        <v>217</v>
      </c>
      <c r="B12" s="73" t="s">
        <v>214</v>
      </c>
      <c r="C12" s="73">
        <v>4.3</v>
      </c>
      <c r="D12" s="73">
        <f t="shared" si="0"/>
        <v>52.2</v>
      </c>
      <c r="E12" s="58"/>
    </row>
    <row r="13" spans="1:5">
      <c r="A13" s="74" t="s">
        <v>216</v>
      </c>
      <c r="B13" s="73" t="s">
        <v>214</v>
      </c>
      <c r="C13" s="73">
        <v>5.3</v>
      </c>
      <c r="D13" s="73">
        <f t="shared" si="0"/>
        <v>57.5</v>
      </c>
      <c r="E13" s="58"/>
    </row>
    <row r="14" spans="1:5">
      <c r="A14" s="74" t="s">
        <v>215</v>
      </c>
      <c r="B14" s="73" t="s">
        <v>214</v>
      </c>
      <c r="C14" s="73">
        <v>3.5</v>
      </c>
      <c r="D14" s="73">
        <f t="shared" si="0"/>
        <v>61</v>
      </c>
      <c r="E14" s="58"/>
    </row>
    <row r="15" spans="1:5">
      <c r="A15" s="74" t="s">
        <v>213</v>
      </c>
      <c r="B15" s="73" t="s">
        <v>208</v>
      </c>
      <c r="C15" s="73">
        <v>0.5</v>
      </c>
      <c r="D15" s="73">
        <f t="shared" si="0"/>
        <v>61.5</v>
      </c>
      <c r="E15" s="58" t="s">
        <v>736</v>
      </c>
    </row>
    <row r="16" spans="1:5">
      <c r="A16" s="74" t="s">
        <v>212</v>
      </c>
      <c r="B16" s="73" t="s">
        <v>208</v>
      </c>
      <c r="C16" s="73">
        <v>3.5</v>
      </c>
      <c r="D16" s="73">
        <f t="shared" si="0"/>
        <v>65</v>
      </c>
      <c r="E16" s="58"/>
    </row>
    <row r="17" spans="1:5">
      <c r="A17" s="74" t="s">
        <v>211</v>
      </c>
      <c r="B17" s="73" t="s">
        <v>208</v>
      </c>
      <c r="C17" s="73">
        <v>5.8</v>
      </c>
      <c r="D17" s="73">
        <f t="shared" si="0"/>
        <v>70.8</v>
      </c>
      <c r="E17" s="58"/>
    </row>
    <row r="18" spans="1:5">
      <c r="A18" s="74" t="s">
        <v>210</v>
      </c>
      <c r="B18" s="73" t="s">
        <v>208</v>
      </c>
      <c r="C18" s="73">
        <v>4.5</v>
      </c>
      <c r="D18" s="73">
        <f t="shared" si="0"/>
        <v>75.3</v>
      </c>
      <c r="E18" s="58"/>
    </row>
    <row r="19" spans="1:5">
      <c r="A19" s="74" t="s">
        <v>209</v>
      </c>
      <c r="B19" s="73" t="s">
        <v>208</v>
      </c>
      <c r="C19" s="73">
        <v>4.0999999999999996</v>
      </c>
      <c r="D19" s="73">
        <f t="shared" si="0"/>
        <v>79.399999999999991</v>
      </c>
      <c r="E19" s="58"/>
    </row>
    <row r="20" spans="1:5">
      <c r="A20" s="74" t="s">
        <v>1192</v>
      </c>
      <c r="B20" s="73" t="s">
        <v>207</v>
      </c>
      <c r="C20" s="73">
        <v>4.4000000000000004</v>
      </c>
      <c r="D20" s="73">
        <f t="shared" si="0"/>
        <v>83.8</v>
      </c>
      <c r="E20" s="58" t="s">
        <v>1201</v>
      </c>
    </row>
    <row r="21" spans="1:5">
      <c r="A21" s="291" t="s">
        <v>1194</v>
      </c>
      <c r="B21" s="73" t="s">
        <v>207</v>
      </c>
      <c r="C21" s="73">
        <v>8.1999999999999993</v>
      </c>
      <c r="D21" s="155">
        <f t="shared" si="0"/>
        <v>92</v>
      </c>
      <c r="E21" s="77" t="s">
        <v>1197</v>
      </c>
    </row>
    <row r="22" spans="1:5">
      <c r="A22" s="74" t="s">
        <v>712</v>
      </c>
      <c r="B22" s="73" t="s">
        <v>295</v>
      </c>
      <c r="C22" s="73">
        <v>2.2999999999999998</v>
      </c>
      <c r="D22" s="73">
        <f t="shared" si="0"/>
        <v>94.3</v>
      </c>
      <c r="E22" s="58" t="s">
        <v>737</v>
      </c>
    </row>
    <row r="23" spans="1:5">
      <c r="A23" s="74" t="s">
        <v>738</v>
      </c>
      <c r="B23" s="73" t="s">
        <v>206</v>
      </c>
      <c r="C23" s="73">
        <v>3.6</v>
      </c>
      <c r="D23" s="73">
        <f t="shared" si="0"/>
        <v>97.899999999999991</v>
      </c>
      <c r="E23" s="58"/>
    </row>
    <row r="24" spans="1:5">
      <c r="A24" s="74" t="s">
        <v>426</v>
      </c>
      <c r="B24" s="73" t="s">
        <v>206</v>
      </c>
      <c r="C24" s="73">
        <v>2.9</v>
      </c>
      <c r="D24" s="73">
        <f t="shared" si="0"/>
        <v>100.8</v>
      </c>
      <c r="E24" s="58"/>
    </row>
    <row r="25" spans="1:5">
      <c r="A25" s="74" t="s">
        <v>427</v>
      </c>
      <c r="B25" s="73" t="s">
        <v>203</v>
      </c>
      <c r="C25" s="73">
        <v>4</v>
      </c>
      <c r="D25" s="73">
        <f t="shared" si="0"/>
        <v>104.8</v>
      </c>
      <c r="E25" s="58"/>
    </row>
    <row r="26" spans="1:5">
      <c r="A26" s="74" t="s">
        <v>428</v>
      </c>
      <c r="B26" s="73" t="s">
        <v>608</v>
      </c>
      <c r="C26" s="73">
        <v>8</v>
      </c>
      <c r="D26" s="73">
        <f t="shared" si="0"/>
        <v>112.8</v>
      </c>
      <c r="E26" s="58"/>
    </row>
    <row r="27" spans="1:5">
      <c r="A27" s="74" t="s">
        <v>1539</v>
      </c>
      <c r="B27" s="73" t="s">
        <v>65</v>
      </c>
      <c r="C27" s="73">
        <v>2.8</v>
      </c>
      <c r="D27" s="73">
        <f t="shared" si="0"/>
        <v>115.6</v>
      </c>
      <c r="E27" s="58"/>
    </row>
    <row r="28" spans="1:5">
      <c r="A28" s="74" t="s">
        <v>429</v>
      </c>
      <c r="B28" s="73" t="s">
        <v>29</v>
      </c>
      <c r="C28" s="73">
        <v>13.2</v>
      </c>
      <c r="D28" s="73">
        <f t="shared" si="0"/>
        <v>128.79999999999998</v>
      </c>
      <c r="E28" s="58"/>
    </row>
    <row r="29" spans="1:5">
      <c r="A29" s="74" t="s">
        <v>201</v>
      </c>
      <c r="B29" s="73" t="s">
        <v>29</v>
      </c>
      <c r="C29" s="73">
        <v>7.9</v>
      </c>
      <c r="D29" s="73">
        <f t="shared" si="0"/>
        <v>136.69999999999999</v>
      </c>
      <c r="E29" s="58"/>
    </row>
    <row r="30" spans="1:5">
      <c r="A30" s="74" t="s">
        <v>430</v>
      </c>
      <c r="B30" s="73" t="s">
        <v>29</v>
      </c>
      <c r="C30" s="73">
        <v>5.8</v>
      </c>
      <c r="D30" s="73">
        <f t="shared" si="0"/>
        <v>142.5</v>
      </c>
      <c r="E30" s="58"/>
    </row>
    <row r="31" spans="1:5">
      <c r="A31" s="74" t="s">
        <v>431</v>
      </c>
      <c r="B31" s="73" t="s">
        <v>29</v>
      </c>
      <c r="C31" s="73">
        <v>9.5</v>
      </c>
      <c r="D31" s="73">
        <f t="shared" si="0"/>
        <v>152</v>
      </c>
      <c r="E31" s="58"/>
    </row>
    <row r="32" spans="1:5">
      <c r="A32" s="74" t="s">
        <v>363</v>
      </c>
      <c r="B32" s="73" t="s">
        <v>29</v>
      </c>
      <c r="C32" s="73">
        <v>14.7</v>
      </c>
      <c r="D32" s="73">
        <f t="shared" si="0"/>
        <v>166.7</v>
      </c>
      <c r="E32" s="58"/>
    </row>
    <row r="33" spans="1:5" ht="16.5" thickBot="1">
      <c r="A33" s="294" t="s">
        <v>6</v>
      </c>
      <c r="B33" s="79"/>
      <c r="C33" s="79">
        <v>15.1</v>
      </c>
      <c r="D33" s="513">
        <f t="shared" si="0"/>
        <v>181.79999999999998</v>
      </c>
      <c r="E33" s="99"/>
    </row>
    <row r="34" spans="1:5">
      <c r="E34" s="127"/>
    </row>
    <row r="35" spans="1:5">
      <c r="E35" s="311" t="s">
        <v>1537</v>
      </c>
    </row>
    <row r="36" spans="1:5">
      <c r="E36" s="226" t="s">
        <v>1540</v>
      </c>
    </row>
    <row r="37" spans="1:5">
      <c r="E37" s="306" t="s">
        <v>1541</v>
      </c>
    </row>
    <row r="38" spans="1:5">
      <c r="A38" s="226" t="s">
        <v>1196</v>
      </c>
      <c r="B38" s="228"/>
      <c r="C38" s="228"/>
      <c r="D38" s="228"/>
      <c r="E38" s="226"/>
    </row>
    <row r="39" spans="1:5">
      <c r="A39" s="531" t="s">
        <v>1198</v>
      </c>
      <c r="B39" s="531"/>
      <c r="C39" s="531"/>
      <c r="D39" s="531"/>
      <c r="E39" s="531"/>
    </row>
    <row r="45" spans="1:5">
      <c r="A45" s="522" t="s">
        <v>839</v>
      </c>
      <c r="B45" s="522"/>
      <c r="C45" s="522"/>
      <c r="D45" s="522"/>
      <c r="E45" s="522"/>
    </row>
    <row r="46" spans="1:5">
      <c r="A46" s="522" t="s">
        <v>840</v>
      </c>
      <c r="B46" s="522"/>
      <c r="C46" s="522"/>
      <c r="D46" s="522"/>
      <c r="E46" s="522"/>
    </row>
    <row r="47" spans="1:5">
      <c r="A47" s="522" t="s">
        <v>841</v>
      </c>
      <c r="B47" s="522"/>
      <c r="C47" s="522"/>
      <c r="D47" s="522"/>
      <c r="E47" s="522"/>
    </row>
  </sheetData>
  <mergeCells count="4">
    <mergeCell ref="A45:E45"/>
    <mergeCell ref="A46:E46"/>
    <mergeCell ref="A47:E47"/>
    <mergeCell ref="A39:E39"/>
  </mergeCells>
  <phoneticPr fontId="0" type="noConversion"/>
  <printOptions horizontalCentered="1"/>
  <pageMargins left="0" right="0" top="0.98425196850393704" bottom="0.98425196850393704" header="0.51181102362204722" footer="0.51181102362204722"/>
  <pageSetup paperSize="9" scale="91" orientation="portrait" horizontalDpi="4294967293" r:id="rId1"/>
  <headerFooter alignWithMargins="0">
    <oddHeader>&amp;C&amp;"Arial,Gras"&amp;14&amp;UUNION CYCLOTOURISTE BERGERACOISE</oddHeader>
    <oddFooter>&amp;L&amp;"Arial,Gras"Edition 2023&amp;R&amp;"Arial,Gras"&amp;20N°47bis</oddFooter>
  </headerFooter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E49"/>
  <sheetViews>
    <sheetView topLeftCell="A19" zoomScaleNormal="100" workbookViewId="0">
      <selection activeCell="G41" sqref="G41"/>
    </sheetView>
  </sheetViews>
  <sheetFormatPr baseColWidth="10" defaultColWidth="11.42578125" defaultRowHeight="12.75"/>
  <cols>
    <col min="1" max="1" width="33.7109375" customWidth="1"/>
    <col min="2" max="2" width="8.5703125" style="10" customWidth="1"/>
    <col min="3" max="4" width="7.7109375" style="10" customWidth="1"/>
    <col min="5" max="5" width="24.85546875" style="17" bestFit="1" customWidth="1"/>
  </cols>
  <sheetData>
    <row r="1" spans="1:5" ht="15">
      <c r="A1" s="2"/>
      <c r="B1" s="3"/>
      <c r="C1" s="3" t="s">
        <v>0</v>
      </c>
      <c r="D1" s="3" t="s">
        <v>0</v>
      </c>
      <c r="E1" s="14"/>
    </row>
    <row r="2" spans="1:5" ht="15">
      <c r="A2" s="5" t="s">
        <v>2</v>
      </c>
      <c r="B2" s="6" t="s">
        <v>1</v>
      </c>
      <c r="C2" s="6" t="s">
        <v>3</v>
      </c>
      <c r="D2" s="6" t="s">
        <v>4</v>
      </c>
      <c r="E2" s="7" t="s">
        <v>5</v>
      </c>
    </row>
    <row r="3" spans="1:5" ht="15.75" thickBot="1">
      <c r="A3" s="8"/>
      <c r="B3" s="9"/>
      <c r="C3" s="9"/>
      <c r="D3" s="9"/>
      <c r="E3" s="39"/>
    </row>
    <row r="4" spans="1:5" ht="15">
      <c r="A4" s="21" t="s">
        <v>6</v>
      </c>
      <c r="B4" s="22" t="s">
        <v>11</v>
      </c>
      <c r="C4" s="22">
        <v>0</v>
      </c>
      <c r="D4" s="22">
        <v>0</v>
      </c>
      <c r="E4" s="23" t="s">
        <v>238</v>
      </c>
    </row>
    <row r="5" spans="1:5" ht="15.75">
      <c r="A5" s="135" t="s">
        <v>1386</v>
      </c>
      <c r="B5" s="73" t="s">
        <v>1560</v>
      </c>
      <c r="C5" s="73">
        <v>5.0999999999999996</v>
      </c>
      <c r="D5" s="73">
        <v>4.5</v>
      </c>
      <c r="E5" s="322"/>
    </row>
    <row r="6" spans="1:5" ht="15.75">
      <c r="A6" s="135" t="s">
        <v>1387</v>
      </c>
      <c r="B6" s="73" t="s">
        <v>14</v>
      </c>
      <c r="C6" s="73">
        <v>9.5</v>
      </c>
      <c r="D6" s="73">
        <f>D5+C6</f>
        <v>14</v>
      </c>
      <c r="E6" s="322" t="s">
        <v>1561</v>
      </c>
    </row>
    <row r="7" spans="1:5" ht="15.75">
      <c r="A7" s="135" t="s">
        <v>132</v>
      </c>
      <c r="B7" s="73" t="s">
        <v>1563</v>
      </c>
      <c r="C7" s="73">
        <v>7</v>
      </c>
      <c r="D7" s="73">
        <f t="shared" ref="D7:D41" si="0">D6+C7</f>
        <v>21</v>
      </c>
      <c r="E7" s="322" t="s">
        <v>1562</v>
      </c>
    </row>
    <row r="8" spans="1:5" ht="15.75">
      <c r="A8" s="135" t="s">
        <v>1387</v>
      </c>
      <c r="B8" s="73" t="s">
        <v>14</v>
      </c>
      <c r="C8" s="73">
        <v>0.1</v>
      </c>
      <c r="D8" s="73">
        <f t="shared" si="0"/>
        <v>21.1</v>
      </c>
      <c r="E8" s="322" t="s">
        <v>1564</v>
      </c>
    </row>
    <row r="9" spans="1:5" ht="15.75">
      <c r="A9" s="135" t="s">
        <v>1565</v>
      </c>
      <c r="B9" s="73"/>
      <c r="C9" s="73">
        <v>2.9</v>
      </c>
      <c r="D9" s="73">
        <f>D8+C9</f>
        <v>24</v>
      </c>
      <c r="E9" s="322" t="s">
        <v>1566</v>
      </c>
    </row>
    <row r="10" spans="1:5" ht="15.75">
      <c r="A10" s="135" t="s">
        <v>1567</v>
      </c>
      <c r="B10" s="73" t="s">
        <v>14</v>
      </c>
      <c r="C10" s="73">
        <v>4</v>
      </c>
      <c r="D10" s="73">
        <f>D9+C10</f>
        <v>28</v>
      </c>
      <c r="E10" s="322"/>
    </row>
    <row r="11" spans="1:5" ht="15.75">
      <c r="A11" s="135" t="s">
        <v>1568</v>
      </c>
      <c r="B11" s="73" t="s">
        <v>14</v>
      </c>
      <c r="C11" s="73">
        <v>0.5</v>
      </c>
      <c r="D11" s="73">
        <f>D10+C11</f>
        <v>28.5</v>
      </c>
      <c r="E11" s="322"/>
    </row>
    <row r="12" spans="1:5" ht="15.75">
      <c r="A12" s="135" t="s">
        <v>1569</v>
      </c>
      <c r="B12" s="73"/>
      <c r="C12" s="73">
        <v>1.5</v>
      </c>
      <c r="D12" s="73">
        <f t="shared" si="0"/>
        <v>30</v>
      </c>
      <c r="E12" s="322"/>
    </row>
    <row r="13" spans="1:5" ht="15.75">
      <c r="A13" s="135" t="s">
        <v>1570</v>
      </c>
      <c r="B13" s="73" t="s">
        <v>1572</v>
      </c>
      <c r="C13" s="73">
        <v>1</v>
      </c>
      <c r="D13" s="73">
        <f t="shared" si="0"/>
        <v>31</v>
      </c>
      <c r="E13" s="322" t="s">
        <v>1571</v>
      </c>
    </row>
    <row r="14" spans="1:5" ht="15.75">
      <c r="A14" s="135" t="s">
        <v>1573</v>
      </c>
      <c r="B14" s="73"/>
      <c r="C14" s="73">
        <v>1.8</v>
      </c>
      <c r="D14" s="73">
        <f t="shared" si="0"/>
        <v>32.799999999999997</v>
      </c>
      <c r="E14" s="322"/>
    </row>
    <row r="15" spans="1:5" ht="15.75">
      <c r="A15" s="135" t="s">
        <v>1574</v>
      </c>
      <c r="B15" s="73" t="s">
        <v>153</v>
      </c>
      <c r="C15" s="73">
        <v>0.6</v>
      </c>
      <c r="D15" s="73">
        <f t="shared" si="0"/>
        <v>33.4</v>
      </c>
      <c r="E15" s="322" t="s">
        <v>1564</v>
      </c>
    </row>
    <row r="16" spans="1:5" ht="15.75">
      <c r="A16" s="135" t="s">
        <v>1575</v>
      </c>
      <c r="B16" s="73"/>
      <c r="C16" s="73">
        <v>0.8</v>
      </c>
      <c r="D16" s="73">
        <f t="shared" si="0"/>
        <v>34.199999999999996</v>
      </c>
      <c r="E16" s="322"/>
    </row>
    <row r="17" spans="1:5" ht="15.75">
      <c r="A17" s="135" t="s">
        <v>1576</v>
      </c>
      <c r="B17" s="73"/>
      <c r="C17" s="73">
        <v>4.3</v>
      </c>
      <c r="D17" s="73">
        <f t="shared" si="0"/>
        <v>38.499999999999993</v>
      </c>
      <c r="E17" s="322"/>
    </row>
    <row r="18" spans="1:5" ht="15.75">
      <c r="A18" s="135" t="s">
        <v>315</v>
      </c>
      <c r="B18" s="73" t="s">
        <v>314</v>
      </c>
      <c r="C18" s="73">
        <v>6.4</v>
      </c>
      <c r="D18" s="73">
        <f t="shared" si="0"/>
        <v>44.899999999999991</v>
      </c>
      <c r="E18" s="322"/>
    </row>
    <row r="19" spans="1:5" ht="15.75">
      <c r="A19" s="135" t="s">
        <v>316</v>
      </c>
      <c r="B19" s="73" t="s">
        <v>247</v>
      </c>
      <c r="C19" s="73">
        <v>8.3000000000000007</v>
      </c>
      <c r="D19" s="73">
        <f t="shared" si="0"/>
        <v>53.199999999999989</v>
      </c>
      <c r="E19" s="322"/>
    </row>
    <row r="20" spans="1:5" ht="15.75">
      <c r="A20" s="135" t="s">
        <v>317</v>
      </c>
      <c r="B20" s="73" t="s">
        <v>247</v>
      </c>
      <c r="C20" s="73">
        <v>6.5</v>
      </c>
      <c r="D20" s="73">
        <f t="shared" si="0"/>
        <v>59.699999999999989</v>
      </c>
      <c r="E20" s="322"/>
    </row>
    <row r="21" spans="1:5" ht="15.75">
      <c r="A21" s="135" t="s">
        <v>318</v>
      </c>
      <c r="B21" s="73" t="s">
        <v>247</v>
      </c>
      <c r="C21" s="73">
        <v>8.1999999999999993</v>
      </c>
      <c r="D21" s="73">
        <f t="shared" si="0"/>
        <v>67.899999999999991</v>
      </c>
      <c r="E21" s="322"/>
    </row>
    <row r="22" spans="1:5" ht="15.75">
      <c r="A22" s="465" t="s">
        <v>319</v>
      </c>
      <c r="B22" s="73" t="s">
        <v>247</v>
      </c>
      <c r="C22" s="73">
        <v>9.6</v>
      </c>
      <c r="D22" s="73">
        <f t="shared" si="0"/>
        <v>77.499999999999986</v>
      </c>
      <c r="E22" s="466" t="s">
        <v>80</v>
      </c>
    </row>
    <row r="23" spans="1:5" ht="15.75">
      <c r="A23" s="135" t="s">
        <v>320</v>
      </c>
      <c r="B23" s="73" t="s">
        <v>321</v>
      </c>
      <c r="C23" s="73">
        <v>12.6</v>
      </c>
      <c r="D23" s="73">
        <f t="shared" si="0"/>
        <v>90.09999999999998</v>
      </c>
      <c r="E23" s="322"/>
    </row>
    <row r="24" spans="1:5" ht="15.75">
      <c r="A24" s="135" t="s">
        <v>322</v>
      </c>
      <c r="B24" s="73" t="s">
        <v>323</v>
      </c>
      <c r="C24" s="73">
        <v>8.6</v>
      </c>
      <c r="D24" s="73">
        <f t="shared" si="0"/>
        <v>98.699999999999974</v>
      </c>
      <c r="E24" s="322" t="s">
        <v>325</v>
      </c>
    </row>
    <row r="25" spans="1:5" ht="15.75">
      <c r="A25" s="135" t="s">
        <v>324</v>
      </c>
      <c r="B25" s="73" t="s">
        <v>14</v>
      </c>
      <c r="C25" s="73">
        <v>3.6</v>
      </c>
      <c r="D25" s="73">
        <f t="shared" si="0"/>
        <v>102.29999999999997</v>
      </c>
      <c r="E25" s="322" t="s">
        <v>326</v>
      </c>
    </row>
    <row r="26" spans="1:5" ht="15.75">
      <c r="A26" s="135" t="s">
        <v>1388</v>
      </c>
      <c r="B26" s="73" t="s">
        <v>321</v>
      </c>
      <c r="C26" s="73">
        <v>5</v>
      </c>
      <c r="D26" s="73">
        <f t="shared" si="0"/>
        <v>107.29999999999997</v>
      </c>
      <c r="E26" s="464" t="s">
        <v>46</v>
      </c>
    </row>
    <row r="27" spans="1:5" ht="15.75">
      <c r="A27" s="135" t="s">
        <v>1389</v>
      </c>
      <c r="B27" s="73" t="s">
        <v>1577</v>
      </c>
      <c r="C27" s="73">
        <v>6.1</v>
      </c>
      <c r="D27" s="73">
        <f t="shared" si="0"/>
        <v>113.39999999999996</v>
      </c>
      <c r="E27" s="464" t="s">
        <v>46</v>
      </c>
    </row>
    <row r="28" spans="1:5" ht="15.75">
      <c r="A28" s="135" t="s">
        <v>211</v>
      </c>
      <c r="B28" s="73" t="s">
        <v>208</v>
      </c>
      <c r="C28" s="73">
        <v>6.8</v>
      </c>
      <c r="D28" s="73">
        <f t="shared" si="0"/>
        <v>120.19999999999996</v>
      </c>
      <c r="E28" s="464" t="s">
        <v>46</v>
      </c>
    </row>
    <row r="29" spans="1:5" ht="15.75">
      <c r="A29" s="135" t="s">
        <v>212</v>
      </c>
      <c r="B29" s="73" t="s">
        <v>208</v>
      </c>
      <c r="C29" s="73">
        <v>5.9</v>
      </c>
      <c r="D29" s="73">
        <f t="shared" si="0"/>
        <v>126.09999999999997</v>
      </c>
      <c r="E29" s="464" t="s">
        <v>46</v>
      </c>
    </row>
    <row r="30" spans="1:5" ht="15.75">
      <c r="A30" s="135" t="s">
        <v>1578</v>
      </c>
      <c r="B30" s="73" t="s">
        <v>214</v>
      </c>
      <c r="C30" s="73">
        <v>3.5</v>
      </c>
      <c r="D30" s="73">
        <f t="shared" si="0"/>
        <v>129.59999999999997</v>
      </c>
      <c r="E30" s="322"/>
    </row>
    <row r="31" spans="1:5" ht="15.75">
      <c r="A31" s="135" t="s">
        <v>216</v>
      </c>
      <c r="B31" s="73" t="s">
        <v>214</v>
      </c>
      <c r="C31" s="73">
        <v>4</v>
      </c>
      <c r="D31" s="73">
        <f t="shared" si="0"/>
        <v>133.59999999999997</v>
      </c>
      <c r="E31" s="322" t="s">
        <v>326</v>
      </c>
    </row>
    <row r="32" spans="1:5" ht="15.75">
      <c r="A32" s="135" t="s">
        <v>217</v>
      </c>
      <c r="B32" s="73" t="s">
        <v>214</v>
      </c>
      <c r="C32" s="73">
        <v>5.0999999999999996</v>
      </c>
      <c r="D32" s="73">
        <f t="shared" si="0"/>
        <v>138.69999999999996</v>
      </c>
      <c r="E32" s="322"/>
    </row>
    <row r="33" spans="1:5" ht="15.75">
      <c r="A33" s="135" t="s">
        <v>1579</v>
      </c>
      <c r="B33" s="73" t="s">
        <v>214</v>
      </c>
      <c r="C33" s="73">
        <v>4.5999999999999996</v>
      </c>
      <c r="D33" s="73">
        <f t="shared" si="0"/>
        <v>143.29999999999995</v>
      </c>
      <c r="E33" s="464"/>
    </row>
    <row r="34" spans="1:5" ht="15.75">
      <c r="A34" s="135" t="s">
        <v>219</v>
      </c>
      <c r="B34" s="73" t="s">
        <v>220</v>
      </c>
      <c r="C34" s="73">
        <v>0.1</v>
      </c>
      <c r="D34" s="73">
        <f t="shared" si="0"/>
        <v>143.39999999999995</v>
      </c>
      <c r="E34" s="464"/>
    </row>
    <row r="35" spans="1:5" ht="15.75">
      <c r="A35" s="135" t="s">
        <v>328</v>
      </c>
      <c r="B35" s="73" t="s">
        <v>72</v>
      </c>
      <c r="C35" s="73">
        <v>6.6</v>
      </c>
      <c r="D35" s="73">
        <f t="shared" si="0"/>
        <v>149.99999999999994</v>
      </c>
      <c r="E35" s="322"/>
    </row>
    <row r="36" spans="1:5" ht="15.75">
      <c r="A36" s="135" t="s">
        <v>143</v>
      </c>
      <c r="B36" s="73" t="s">
        <v>72</v>
      </c>
      <c r="C36" s="73">
        <v>1.8</v>
      </c>
      <c r="D36" s="73">
        <f t="shared" si="0"/>
        <v>151.79999999999995</v>
      </c>
      <c r="E36" s="322"/>
    </row>
    <row r="37" spans="1:5" ht="15.75">
      <c r="A37" s="135" t="s">
        <v>142</v>
      </c>
      <c r="B37" s="73" t="s">
        <v>72</v>
      </c>
      <c r="C37" s="73">
        <v>5.7</v>
      </c>
      <c r="D37" s="73">
        <f t="shared" si="0"/>
        <v>157.49999999999994</v>
      </c>
      <c r="E37" s="322"/>
    </row>
    <row r="38" spans="1:5" ht="15.75">
      <c r="A38" s="135" t="s">
        <v>200</v>
      </c>
      <c r="B38" s="73" t="s">
        <v>29</v>
      </c>
      <c r="C38" s="73">
        <v>6.8</v>
      </c>
      <c r="D38" s="73">
        <f t="shared" si="0"/>
        <v>164.29999999999995</v>
      </c>
      <c r="E38" s="322"/>
    </row>
    <row r="39" spans="1:5" ht="15.75">
      <c r="A39" s="135" t="s">
        <v>199</v>
      </c>
      <c r="B39" s="73" t="s">
        <v>29</v>
      </c>
      <c r="C39" s="73">
        <v>24</v>
      </c>
      <c r="D39" s="73">
        <f t="shared" si="0"/>
        <v>188.29999999999995</v>
      </c>
      <c r="E39" s="322"/>
    </row>
    <row r="40" spans="1:5" ht="15.75">
      <c r="A40" s="515" t="s">
        <v>1580</v>
      </c>
      <c r="B40" s="73" t="s">
        <v>29</v>
      </c>
      <c r="C40" s="514">
        <v>1.2</v>
      </c>
      <c r="D40" s="514">
        <f t="shared" si="0"/>
        <v>189.49999999999994</v>
      </c>
      <c r="E40" s="322"/>
    </row>
    <row r="41" spans="1:5" ht="15.75" thickBot="1">
      <c r="A41" s="28" t="s">
        <v>6</v>
      </c>
      <c r="B41" s="29"/>
      <c r="C41" s="516">
        <v>4.3</v>
      </c>
      <c r="D41" s="29">
        <f t="shared" si="0"/>
        <v>193.79999999999995</v>
      </c>
      <c r="E41" s="30"/>
    </row>
    <row r="42" spans="1:5" ht="12.75" customHeight="1">
      <c r="A42" s="12"/>
      <c r="B42" s="11"/>
      <c r="C42" s="11"/>
      <c r="D42" s="11"/>
      <c r="E42" s="16"/>
    </row>
    <row r="43" spans="1:5" ht="12.75" customHeight="1">
      <c r="A43" s="12"/>
      <c r="B43" s="11"/>
      <c r="C43" s="11"/>
      <c r="D43" s="11"/>
      <c r="E43" s="16"/>
    </row>
    <row r="44" spans="1:5" ht="12.75" customHeight="1">
      <c r="A44" s="12"/>
      <c r="B44" s="11"/>
      <c r="C44" s="11"/>
      <c r="D44" s="226" t="s">
        <v>1581</v>
      </c>
      <c r="E44" s="311"/>
    </row>
    <row r="45" spans="1:5" ht="12.75" customHeight="1">
      <c r="A45" s="12"/>
      <c r="B45" s="11"/>
      <c r="C45" s="11"/>
      <c r="D45" s="306" t="s">
        <v>1582</v>
      </c>
      <c r="E45" s="16"/>
    </row>
    <row r="46" spans="1:5" ht="12.75" customHeight="1">
      <c r="A46" s="12"/>
      <c r="B46" s="11"/>
      <c r="C46" s="11"/>
      <c r="D46" s="11"/>
      <c r="E46" s="16"/>
    </row>
    <row r="47" spans="1:5" ht="12.75" customHeight="1">
      <c r="A47" s="12"/>
      <c r="B47" s="11"/>
      <c r="C47" s="11"/>
      <c r="D47" s="11"/>
      <c r="E47" s="16"/>
    </row>
    <row r="48" spans="1:5" ht="12.75" customHeight="1"/>
    <row r="49" spans="1:4">
      <c r="A49" s="17"/>
      <c r="B49" s="36"/>
      <c r="C49" s="36"/>
      <c r="D49" s="36"/>
    </row>
  </sheetData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horizontalDpi="4294967293" verticalDpi="4294967293" r:id="rId1"/>
  <headerFooter alignWithMargins="0">
    <oddHeader>&amp;C&amp;"Arial,Gras"&amp;14&amp;UUNION CYCLOTOURISTE BERGERACOISE</oddHeader>
    <oddFooter>&amp;L&amp;"Arial,Gras"Janv 2025&amp;C&amp;KFF0000NOUVEAU PARCOURS&amp;R&amp;"Arial,Gras"&amp;20N°48</oddFooter>
  </headerFooter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F46"/>
  <sheetViews>
    <sheetView view="pageBreakPreview" topLeftCell="A4" zoomScale="60" zoomScaleNormal="100" workbookViewId="0">
      <selection activeCell="F45" sqref="F45:F46"/>
    </sheetView>
  </sheetViews>
  <sheetFormatPr baseColWidth="10" defaultColWidth="11.42578125" defaultRowHeight="12.75"/>
  <cols>
    <col min="1" max="1" width="8.7109375" style="10" customWidth="1"/>
    <col min="2" max="2" width="33.7109375" customWidth="1"/>
    <col min="3" max="3" width="8.5703125" style="10" customWidth="1"/>
    <col min="4" max="4" width="10.140625" style="10" bestFit="1" customWidth="1"/>
    <col min="5" max="5" width="10.42578125" style="10" bestFit="1" customWidth="1"/>
    <col min="6" max="6" width="30.42578125" style="41" bestFit="1" customWidth="1"/>
  </cols>
  <sheetData>
    <row r="1" spans="1:6" ht="15">
      <c r="A1" s="1"/>
      <c r="B1" s="2"/>
      <c r="C1" s="3"/>
      <c r="D1" s="3" t="s">
        <v>0</v>
      </c>
      <c r="E1" s="3" t="s">
        <v>0</v>
      </c>
      <c r="F1" s="40"/>
    </row>
    <row r="2" spans="1:6" ht="15">
      <c r="A2" s="4" t="s">
        <v>1</v>
      </c>
      <c r="B2" s="5" t="s">
        <v>2</v>
      </c>
      <c r="C2" s="6" t="s">
        <v>1</v>
      </c>
      <c r="D2" s="6" t="s">
        <v>3</v>
      </c>
      <c r="E2" s="6" t="s">
        <v>4</v>
      </c>
      <c r="F2" s="7" t="s">
        <v>5</v>
      </c>
    </row>
    <row r="3" spans="1:6" ht="15.75" thickBot="1">
      <c r="A3" s="4" t="s">
        <v>177</v>
      </c>
      <c r="B3" s="18"/>
      <c r="C3" s="6"/>
      <c r="D3" s="6"/>
      <c r="E3" s="6"/>
      <c r="F3" s="43"/>
    </row>
    <row r="4" spans="1:6" ht="15">
      <c r="A4" s="20"/>
      <c r="B4" s="21" t="s">
        <v>6</v>
      </c>
      <c r="C4" s="22" t="s">
        <v>29</v>
      </c>
      <c r="D4" s="22">
        <v>0</v>
      </c>
      <c r="E4" s="22">
        <v>0</v>
      </c>
      <c r="F4" s="44"/>
    </row>
    <row r="5" spans="1:6" ht="15.75">
      <c r="A5" s="463" t="s">
        <v>29</v>
      </c>
      <c r="B5" s="135" t="s">
        <v>140</v>
      </c>
      <c r="C5" s="73" t="s">
        <v>29</v>
      </c>
      <c r="D5" s="73">
        <v>14.5</v>
      </c>
      <c r="E5" s="73">
        <v>14.5</v>
      </c>
      <c r="F5" s="467"/>
    </row>
    <row r="6" spans="1:6" ht="15.75">
      <c r="A6" s="463" t="s">
        <v>29</v>
      </c>
      <c r="B6" s="135" t="s">
        <v>141</v>
      </c>
      <c r="C6" s="73" t="s">
        <v>29</v>
      </c>
      <c r="D6" s="73">
        <v>14.5</v>
      </c>
      <c r="E6" s="73">
        <f t="shared" ref="E6:E41" si="0">E5+D6</f>
        <v>29</v>
      </c>
      <c r="F6" s="467" t="s">
        <v>71</v>
      </c>
    </row>
    <row r="7" spans="1:6" ht="15.75">
      <c r="A7" s="463" t="s">
        <v>29</v>
      </c>
      <c r="B7" s="135" t="s">
        <v>60</v>
      </c>
      <c r="C7" s="73" t="s">
        <v>61</v>
      </c>
      <c r="D7" s="73">
        <v>6</v>
      </c>
      <c r="E7" s="73">
        <f t="shared" si="0"/>
        <v>35</v>
      </c>
      <c r="F7" s="467"/>
    </row>
    <row r="8" spans="1:6" ht="15.75">
      <c r="A8" s="463" t="s">
        <v>61</v>
      </c>
      <c r="B8" s="135" t="s">
        <v>142</v>
      </c>
      <c r="C8" s="73" t="s">
        <v>72</v>
      </c>
      <c r="D8" s="73">
        <v>3</v>
      </c>
      <c r="E8" s="73">
        <f t="shared" si="0"/>
        <v>38</v>
      </c>
      <c r="F8" s="467"/>
    </row>
    <row r="9" spans="1:6" ht="15.75">
      <c r="A9" s="463" t="s">
        <v>72</v>
      </c>
      <c r="B9" s="135" t="s">
        <v>143</v>
      </c>
      <c r="C9" s="73" t="s">
        <v>144</v>
      </c>
      <c r="D9" s="73">
        <v>6</v>
      </c>
      <c r="E9" s="73">
        <f t="shared" si="0"/>
        <v>44</v>
      </c>
      <c r="F9" s="467"/>
    </row>
    <row r="10" spans="1:6" ht="15.75">
      <c r="A10" s="463" t="s">
        <v>144</v>
      </c>
      <c r="B10" s="135" t="s">
        <v>145</v>
      </c>
      <c r="C10" s="73" t="s">
        <v>146</v>
      </c>
      <c r="D10" s="73">
        <v>10</v>
      </c>
      <c r="E10" s="73">
        <f t="shared" si="0"/>
        <v>54</v>
      </c>
      <c r="F10" s="467"/>
    </row>
    <row r="11" spans="1:6" ht="15.75">
      <c r="A11" s="463" t="s">
        <v>146</v>
      </c>
      <c r="B11" s="135" t="s">
        <v>147</v>
      </c>
      <c r="C11" s="73" t="s">
        <v>148</v>
      </c>
      <c r="D11" s="73">
        <v>3</v>
      </c>
      <c r="E11" s="73">
        <f t="shared" si="0"/>
        <v>57</v>
      </c>
      <c r="F11" s="467" t="s">
        <v>149</v>
      </c>
    </row>
    <row r="12" spans="1:6" ht="15.75">
      <c r="A12" s="463" t="s">
        <v>148</v>
      </c>
      <c r="B12" s="135" t="s">
        <v>150</v>
      </c>
      <c r="C12" s="73" t="s">
        <v>148</v>
      </c>
      <c r="D12" s="73">
        <v>5</v>
      </c>
      <c r="E12" s="73">
        <f t="shared" si="0"/>
        <v>62</v>
      </c>
      <c r="F12" s="467"/>
    </row>
    <row r="13" spans="1:6" ht="15.75">
      <c r="A13" s="463" t="s">
        <v>148</v>
      </c>
      <c r="B13" s="135" t="s">
        <v>152</v>
      </c>
      <c r="C13" s="73" t="s">
        <v>148</v>
      </c>
      <c r="D13" s="73">
        <v>1</v>
      </c>
      <c r="E13" s="73">
        <f t="shared" si="0"/>
        <v>63</v>
      </c>
      <c r="F13" s="467"/>
    </row>
    <row r="14" spans="1:6" ht="15.75">
      <c r="A14" s="463" t="s">
        <v>148</v>
      </c>
      <c r="B14" s="135" t="s">
        <v>151</v>
      </c>
      <c r="C14" s="73" t="s">
        <v>153</v>
      </c>
      <c r="D14" s="73">
        <v>6</v>
      </c>
      <c r="E14" s="73">
        <f t="shared" si="0"/>
        <v>69</v>
      </c>
      <c r="F14" s="467"/>
    </row>
    <row r="15" spans="1:6" ht="15.75">
      <c r="A15" s="463" t="s">
        <v>153</v>
      </c>
      <c r="B15" s="135" t="s">
        <v>154</v>
      </c>
      <c r="C15" s="73" t="s">
        <v>153</v>
      </c>
      <c r="D15" s="73">
        <v>9.5</v>
      </c>
      <c r="E15" s="73">
        <f t="shared" si="0"/>
        <v>78.5</v>
      </c>
      <c r="F15" s="467"/>
    </row>
    <row r="16" spans="1:6" ht="15.75">
      <c r="A16" s="463" t="s">
        <v>153</v>
      </c>
      <c r="B16" s="135" t="s">
        <v>155</v>
      </c>
      <c r="C16" s="73" t="s">
        <v>16</v>
      </c>
      <c r="D16" s="73">
        <v>2</v>
      </c>
      <c r="E16" s="73">
        <f t="shared" si="0"/>
        <v>80.5</v>
      </c>
      <c r="F16" s="467"/>
    </row>
    <row r="17" spans="1:6" ht="15.75">
      <c r="A17" s="463" t="s">
        <v>16</v>
      </c>
      <c r="B17" s="135" t="s">
        <v>156</v>
      </c>
      <c r="C17" s="73" t="s">
        <v>16</v>
      </c>
      <c r="D17" s="73">
        <v>9</v>
      </c>
      <c r="E17" s="73">
        <f t="shared" si="0"/>
        <v>89.5</v>
      </c>
      <c r="F17" s="467" t="s">
        <v>157</v>
      </c>
    </row>
    <row r="18" spans="1:6" ht="15.75">
      <c r="A18" s="463" t="s">
        <v>16</v>
      </c>
      <c r="B18" s="135" t="s">
        <v>158</v>
      </c>
      <c r="C18" s="73" t="s">
        <v>16</v>
      </c>
      <c r="D18" s="73">
        <v>6.5</v>
      </c>
      <c r="E18" s="73">
        <f t="shared" si="0"/>
        <v>96</v>
      </c>
      <c r="F18" s="467"/>
    </row>
    <row r="19" spans="1:6" ht="15.75">
      <c r="A19" s="463" t="s">
        <v>16</v>
      </c>
      <c r="B19" s="135" t="s">
        <v>159</v>
      </c>
      <c r="C19" s="73" t="s">
        <v>62</v>
      </c>
      <c r="D19" s="73">
        <v>3.5</v>
      </c>
      <c r="E19" s="73">
        <f t="shared" si="0"/>
        <v>99.5</v>
      </c>
      <c r="F19" s="467"/>
    </row>
    <row r="20" spans="1:6" ht="15.75">
      <c r="A20" s="463" t="s">
        <v>62</v>
      </c>
      <c r="B20" s="135" t="s">
        <v>160</v>
      </c>
      <c r="C20" s="73" t="s">
        <v>161</v>
      </c>
      <c r="D20" s="73">
        <v>8</v>
      </c>
      <c r="E20" s="73">
        <f t="shared" si="0"/>
        <v>107.5</v>
      </c>
      <c r="F20" s="467"/>
    </row>
    <row r="21" spans="1:6" ht="15.75">
      <c r="A21" s="463" t="s">
        <v>161</v>
      </c>
      <c r="B21" s="135" t="s">
        <v>162</v>
      </c>
      <c r="C21" s="73" t="s">
        <v>161</v>
      </c>
      <c r="D21" s="73">
        <v>4</v>
      </c>
      <c r="E21" s="73">
        <f t="shared" si="0"/>
        <v>111.5</v>
      </c>
      <c r="F21" s="467"/>
    </row>
    <row r="22" spans="1:6" ht="15.75">
      <c r="A22" s="463" t="s">
        <v>161</v>
      </c>
      <c r="B22" s="135" t="s">
        <v>163</v>
      </c>
      <c r="C22" s="73" t="s">
        <v>161</v>
      </c>
      <c r="D22" s="73">
        <v>6</v>
      </c>
      <c r="E22" s="73">
        <f t="shared" si="0"/>
        <v>117.5</v>
      </c>
      <c r="F22" s="467"/>
    </row>
    <row r="23" spans="1:6" ht="15.75">
      <c r="A23" s="463" t="s">
        <v>161</v>
      </c>
      <c r="B23" s="135" t="s">
        <v>164</v>
      </c>
      <c r="C23" s="73" t="s">
        <v>148</v>
      </c>
      <c r="D23" s="73">
        <v>1.5</v>
      </c>
      <c r="E23" s="73">
        <f t="shared" si="0"/>
        <v>119</v>
      </c>
      <c r="F23" s="467"/>
    </row>
    <row r="24" spans="1:6" ht="15.75">
      <c r="A24" s="463" t="s">
        <v>148</v>
      </c>
      <c r="B24" s="135" t="s">
        <v>165</v>
      </c>
      <c r="C24" s="73" t="s">
        <v>166</v>
      </c>
      <c r="D24" s="73">
        <v>0.5</v>
      </c>
      <c r="E24" s="73">
        <f t="shared" si="0"/>
        <v>119.5</v>
      </c>
      <c r="F24" s="467"/>
    </row>
    <row r="25" spans="1:6" ht="15.75">
      <c r="A25" s="463" t="s">
        <v>166</v>
      </c>
      <c r="B25" s="135" t="s">
        <v>167</v>
      </c>
      <c r="C25" s="73" t="s">
        <v>153</v>
      </c>
      <c r="D25" s="73">
        <v>6</v>
      </c>
      <c r="E25" s="73">
        <f t="shared" si="0"/>
        <v>125.5</v>
      </c>
      <c r="F25" s="467"/>
    </row>
    <row r="26" spans="1:6" ht="15.75">
      <c r="A26" s="463" t="s">
        <v>153</v>
      </c>
      <c r="B26" s="135" t="s">
        <v>168</v>
      </c>
      <c r="C26" s="73" t="s">
        <v>16</v>
      </c>
      <c r="D26" s="73">
        <v>4</v>
      </c>
      <c r="E26" s="73">
        <f t="shared" si="0"/>
        <v>129.5</v>
      </c>
      <c r="F26" s="467"/>
    </row>
    <row r="27" spans="1:6" ht="15.75">
      <c r="A27" s="463" t="s">
        <v>16</v>
      </c>
      <c r="B27" s="135" t="s">
        <v>169</v>
      </c>
      <c r="C27" s="73" t="s">
        <v>16</v>
      </c>
      <c r="D27" s="73">
        <v>2</v>
      </c>
      <c r="E27" s="73">
        <f t="shared" si="0"/>
        <v>131.5</v>
      </c>
      <c r="F27" s="467"/>
    </row>
    <row r="28" spans="1:6" ht="15.75">
      <c r="A28" s="463" t="s">
        <v>16</v>
      </c>
      <c r="B28" s="135" t="s">
        <v>10</v>
      </c>
      <c r="C28" s="73" t="s">
        <v>11</v>
      </c>
      <c r="D28" s="73">
        <v>6</v>
      </c>
      <c r="E28" s="73">
        <f t="shared" si="0"/>
        <v>137.5</v>
      </c>
      <c r="F28" s="467"/>
    </row>
    <row r="29" spans="1:6" ht="15.75">
      <c r="A29" s="463" t="s">
        <v>11</v>
      </c>
      <c r="B29" s="135" t="s">
        <v>12</v>
      </c>
      <c r="C29" s="73" t="s">
        <v>9</v>
      </c>
      <c r="D29" s="73">
        <v>2</v>
      </c>
      <c r="E29" s="73">
        <f t="shared" si="0"/>
        <v>139.5</v>
      </c>
      <c r="F29" s="467"/>
    </row>
    <row r="30" spans="1:6" ht="15.75">
      <c r="A30" s="463" t="s">
        <v>9</v>
      </c>
      <c r="B30" s="135" t="s">
        <v>13</v>
      </c>
      <c r="C30" s="73" t="s">
        <v>9</v>
      </c>
      <c r="D30" s="73">
        <v>3.5</v>
      </c>
      <c r="E30" s="73">
        <f t="shared" si="0"/>
        <v>143</v>
      </c>
      <c r="F30" s="464"/>
    </row>
    <row r="31" spans="1:6" ht="15.75">
      <c r="A31" s="463" t="s">
        <v>9</v>
      </c>
      <c r="B31" s="135" t="s">
        <v>132</v>
      </c>
      <c r="C31" s="73" t="s">
        <v>9</v>
      </c>
      <c r="D31" s="73">
        <v>4</v>
      </c>
      <c r="E31" s="73">
        <f t="shared" si="0"/>
        <v>147</v>
      </c>
      <c r="F31" s="467"/>
    </row>
    <row r="32" spans="1:6" ht="15.75">
      <c r="A32" s="463" t="s">
        <v>9</v>
      </c>
      <c r="B32" s="135" t="s">
        <v>134</v>
      </c>
      <c r="C32" s="73" t="s">
        <v>9</v>
      </c>
      <c r="D32" s="73">
        <v>11</v>
      </c>
      <c r="E32" s="73">
        <f t="shared" si="0"/>
        <v>158</v>
      </c>
      <c r="F32" s="467"/>
    </row>
    <row r="33" spans="1:6" ht="15.75">
      <c r="A33" s="463" t="s">
        <v>9</v>
      </c>
      <c r="B33" s="135" t="s">
        <v>170</v>
      </c>
      <c r="C33" s="73" t="s">
        <v>9</v>
      </c>
      <c r="D33" s="73">
        <v>4</v>
      </c>
      <c r="E33" s="73">
        <f t="shared" si="0"/>
        <v>162</v>
      </c>
      <c r="F33" s="467"/>
    </row>
    <row r="34" spans="1:6" ht="15.75">
      <c r="A34" s="463" t="s">
        <v>9</v>
      </c>
      <c r="B34" s="135" t="s">
        <v>171</v>
      </c>
      <c r="C34" s="73" t="s">
        <v>26</v>
      </c>
      <c r="D34" s="73">
        <v>2.2000000000000002</v>
      </c>
      <c r="E34" s="73">
        <f t="shared" si="0"/>
        <v>164.2</v>
      </c>
      <c r="F34" s="467"/>
    </row>
    <row r="35" spans="1:6" ht="15.75">
      <c r="A35" s="463" t="s">
        <v>26</v>
      </c>
      <c r="B35" s="135" t="s">
        <v>172</v>
      </c>
      <c r="C35" s="73" t="s">
        <v>61</v>
      </c>
      <c r="D35" s="73">
        <v>0.8</v>
      </c>
      <c r="E35" s="73">
        <f t="shared" si="0"/>
        <v>165</v>
      </c>
      <c r="F35" s="467"/>
    </row>
    <row r="36" spans="1:6" ht="15.75">
      <c r="A36" s="463" t="s">
        <v>61</v>
      </c>
      <c r="B36" s="135" t="s">
        <v>173</v>
      </c>
      <c r="C36" s="73" t="s">
        <v>146</v>
      </c>
      <c r="D36" s="73">
        <v>5</v>
      </c>
      <c r="E36" s="73">
        <f t="shared" si="0"/>
        <v>170</v>
      </c>
      <c r="F36" s="467"/>
    </row>
    <row r="37" spans="1:6" ht="15.75">
      <c r="A37" s="463" t="s">
        <v>14</v>
      </c>
      <c r="B37" s="135" t="s">
        <v>175</v>
      </c>
      <c r="C37" s="73" t="s">
        <v>14</v>
      </c>
      <c r="D37" s="73">
        <v>5</v>
      </c>
      <c r="E37" s="73">
        <f t="shared" si="0"/>
        <v>175</v>
      </c>
      <c r="F37" s="467"/>
    </row>
    <row r="38" spans="1:6" ht="15.75">
      <c r="A38" s="463" t="s">
        <v>14</v>
      </c>
      <c r="B38" s="135" t="s">
        <v>174</v>
      </c>
      <c r="C38" s="73" t="s">
        <v>26</v>
      </c>
      <c r="D38" s="73">
        <v>4</v>
      </c>
      <c r="E38" s="73">
        <f t="shared" si="0"/>
        <v>179</v>
      </c>
      <c r="F38" s="467"/>
    </row>
    <row r="39" spans="1:6" ht="15.75">
      <c r="A39" s="463" t="s">
        <v>26</v>
      </c>
      <c r="B39" s="135" t="s">
        <v>135</v>
      </c>
      <c r="C39" s="73" t="s">
        <v>26</v>
      </c>
      <c r="D39" s="73">
        <v>9</v>
      </c>
      <c r="E39" s="73">
        <f t="shared" si="0"/>
        <v>188</v>
      </c>
      <c r="F39" s="467"/>
    </row>
    <row r="40" spans="1:6" ht="15.75">
      <c r="A40" s="463" t="s">
        <v>26</v>
      </c>
      <c r="B40" s="135" t="s">
        <v>1554</v>
      </c>
      <c r="C40" s="73" t="s">
        <v>1555</v>
      </c>
      <c r="D40" s="73">
        <v>1.8</v>
      </c>
      <c r="E40" s="73">
        <f t="shared" si="0"/>
        <v>189.8</v>
      </c>
      <c r="F40" s="467" t="s">
        <v>176</v>
      </c>
    </row>
    <row r="41" spans="1:6" ht="15.75">
      <c r="A41" s="463" t="s">
        <v>1555</v>
      </c>
      <c r="B41" s="135" t="s">
        <v>717</v>
      </c>
      <c r="C41" s="73" t="s">
        <v>29</v>
      </c>
      <c r="D41" s="73">
        <v>5.2</v>
      </c>
      <c r="E41" s="73">
        <f t="shared" si="0"/>
        <v>195</v>
      </c>
      <c r="F41" s="467"/>
    </row>
    <row r="42" spans="1:6" ht="15.75">
      <c r="A42" s="24" t="s">
        <v>29</v>
      </c>
      <c r="B42" s="19" t="s">
        <v>6</v>
      </c>
      <c r="C42" s="13"/>
      <c r="D42" s="514">
        <v>5.0999999999999996</v>
      </c>
      <c r="E42" s="76">
        <f>E41+D42</f>
        <v>200.1</v>
      </c>
      <c r="F42" s="45"/>
    </row>
    <row r="43" spans="1:6" ht="15.75" thickBot="1">
      <c r="A43" s="27"/>
      <c r="B43" s="28"/>
      <c r="C43" s="29"/>
      <c r="D43" s="29"/>
      <c r="E43" s="29"/>
      <c r="F43" s="46"/>
    </row>
    <row r="44" spans="1:6" ht="15">
      <c r="A44" s="11"/>
      <c r="B44" s="12"/>
      <c r="C44" s="11"/>
      <c r="D44" s="11"/>
      <c r="E44" s="11"/>
      <c r="F44" s="42"/>
    </row>
    <row r="45" spans="1:6" ht="13.5">
      <c r="F45" s="306" t="s">
        <v>1549</v>
      </c>
    </row>
    <row r="46" spans="1:6" ht="13.5">
      <c r="F46" s="306" t="s">
        <v>1556</v>
      </c>
    </row>
  </sheetData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r:id="rId1"/>
  <headerFooter alignWithMargins="0">
    <oddHeader>&amp;C&amp;"Arial,Gras"&amp;14&amp;UUNION CYCLOTOURISTE BERGERACOISE</oddHeader>
    <oddFooter>&amp;L&amp;"Arial,Gras"Maj 2024&amp;C&amp;"Arial,Gras italique"&amp;12&amp;ENe jetons pas de papiers, respectons la nature !&amp;R&amp;"Arial,Gras"&amp;20N°49</oddFooter>
  </headerFooter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E45"/>
  <sheetViews>
    <sheetView topLeftCell="A10" zoomScaleNormal="100" workbookViewId="0">
      <selection activeCell="G17" sqref="G17"/>
    </sheetView>
  </sheetViews>
  <sheetFormatPr baseColWidth="10" defaultColWidth="11.42578125" defaultRowHeight="12.75"/>
  <cols>
    <col min="1" max="1" width="30.5703125" customWidth="1"/>
    <col min="2" max="2" width="9.7109375" bestFit="1" customWidth="1"/>
    <col min="3" max="3" width="10.140625" customWidth="1"/>
    <col min="4" max="4" width="9.140625" customWidth="1"/>
    <col min="5" max="5" width="14" bestFit="1" customWidth="1"/>
  </cols>
  <sheetData>
    <row r="1" spans="1:5" ht="15">
      <c r="A1" s="476"/>
      <c r="B1" s="3"/>
      <c r="C1" s="3" t="s">
        <v>0</v>
      </c>
      <c r="D1" s="3" t="s">
        <v>0</v>
      </c>
      <c r="E1" s="14"/>
    </row>
    <row r="2" spans="1:5" ht="15">
      <c r="A2" s="4" t="s">
        <v>2</v>
      </c>
      <c r="B2" s="6" t="s">
        <v>1</v>
      </c>
      <c r="C2" s="6" t="s">
        <v>3</v>
      </c>
      <c r="D2" s="6" t="s">
        <v>4</v>
      </c>
      <c r="E2" s="7" t="s">
        <v>5</v>
      </c>
    </row>
    <row r="3" spans="1:5" ht="15.75" thickBot="1">
      <c r="A3" s="517"/>
      <c r="B3" s="6"/>
      <c r="C3" s="6"/>
      <c r="D3" s="6"/>
      <c r="E3" s="15"/>
    </row>
    <row r="4" spans="1:5" ht="15">
      <c r="A4" s="492" t="s">
        <v>6</v>
      </c>
      <c r="B4" s="22" t="s">
        <v>1557</v>
      </c>
      <c r="C4" s="22">
        <v>0</v>
      </c>
      <c r="D4" s="22">
        <v>0</v>
      </c>
      <c r="E4" s="23"/>
    </row>
    <row r="5" spans="1:5" ht="15.75">
      <c r="A5" s="74" t="s">
        <v>1587</v>
      </c>
      <c r="B5" s="73" t="s">
        <v>22</v>
      </c>
      <c r="C5" s="73">
        <v>3</v>
      </c>
      <c r="D5" s="73">
        <v>3</v>
      </c>
      <c r="E5" s="25"/>
    </row>
    <row r="6" spans="1:5" ht="15.75">
      <c r="A6" s="195" t="s">
        <v>299</v>
      </c>
      <c r="B6" s="73" t="s">
        <v>26</v>
      </c>
      <c r="C6" s="73">
        <v>13.7</v>
      </c>
      <c r="D6" s="73">
        <v>13.7</v>
      </c>
      <c r="E6" s="25"/>
    </row>
    <row r="7" spans="1:5" ht="15.75">
      <c r="A7" s="74" t="s">
        <v>85</v>
      </c>
      <c r="B7" s="73" t="s">
        <v>27</v>
      </c>
      <c r="C7" s="73">
        <v>7.7</v>
      </c>
      <c r="D7" s="73">
        <f t="shared" ref="D7:D36" si="0">D6+C7</f>
        <v>21.4</v>
      </c>
      <c r="E7" s="25"/>
    </row>
    <row r="8" spans="1:5" ht="15.75">
      <c r="A8" s="518" t="s">
        <v>84</v>
      </c>
      <c r="B8" s="73" t="s">
        <v>166</v>
      </c>
      <c r="C8" s="73">
        <v>15.6</v>
      </c>
      <c r="D8" s="73">
        <f t="shared" si="0"/>
        <v>37</v>
      </c>
      <c r="E8" s="468" t="s">
        <v>90</v>
      </c>
    </row>
    <row r="9" spans="1:5" ht="15.75">
      <c r="A9" s="519" t="s">
        <v>79</v>
      </c>
      <c r="B9" s="73" t="s">
        <v>77</v>
      </c>
      <c r="C9" s="73">
        <v>14</v>
      </c>
      <c r="D9" s="73">
        <f t="shared" si="0"/>
        <v>51</v>
      </c>
      <c r="E9" s="468" t="s">
        <v>80</v>
      </c>
    </row>
    <row r="10" spans="1:5" ht="15.75">
      <c r="A10" s="74" t="s">
        <v>300</v>
      </c>
      <c r="B10" s="73" t="s">
        <v>77</v>
      </c>
      <c r="C10" s="73">
        <v>0.5</v>
      </c>
      <c r="D10" s="73">
        <f t="shared" si="0"/>
        <v>51.5</v>
      </c>
      <c r="E10" s="322"/>
    </row>
    <row r="11" spans="1:5" ht="15.75">
      <c r="A11" s="74" t="s">
        <v>301</v>
      </c>
      <c r="B11" s="73" t="s">
        <v>77</v>
      </c>
      <c r="C11" s="73">
        <v>18.899999999999999</v>
      </c>
      <c r="D11" s="73">
        <f t="shared" si="0"/>
        <v>70.400000000000006</v>
      </c>
      <c r="E11" s="322"/>
    </row>
    <row r="12" spans="1:5" ht="15.75">
      <c r="A12" s="74" t="s">
        <v>1583</v>
      </c>
      <c r="B12" s="73" t="s">
        <v>312</v>
      </c>
      <c r="C12" s="73">
        <v>3.4</v>
      </c>
      <c r="D12" s="73">
        <f t="shared" si="0"/>
        <v>73.800000000000011</v>
      </c>
      <c r="E12" s="322" t="s">
        <v>313</v>
      </c>
    </row>
    <row r="13" spans="1:5" ht="15.75">
      <c r="A13" s="74" t="s">
        <v>303</v>
      </c>
      <c r="B13" s="73" t="s">
        <v>302</v>
      </c>
      <c r="C13" s="73">
        <v>9.8000000000000007</v>
      </c>
      <c r="D13" s="73">
        <f t="shared" si="0"/>
        <v>83.600000000000009</v>
      </c>
      <c r="E13" s="322"/>
    </row>
    <row r="14" spans="1:5" ht="15.75">
      <c r="A14" s="74" t="s">
        <v>304</v>
      </c>
      <c r="B14" s="73" t="s">
        <v>302</v>
      </c>
      <c r="C14" s="73">
        <v>7</v>
      </c>
      <c r="D14" s="73">
        <f t="shared" si="0"/>
        <v>90.600000000000009</v>
      </c>
      <c r="E14" s="322"/>
    </row>
    <row r="15" spans="1:5" ht="15.75">
      <c r="A15" s="74" t="s">
        <v>1584</v>
      </c>
      <c r="B15" s="73" t="s">
        <v>1585</v>
      </c>
      <c r="C15" s="73">
        <v>6.1</v>
      </c>
      <c r="D15" s="73">
        <f t="shared" si="0"/>
        <v>96.7</v>
      </c>
      <c r="E15" s="322"/>
    </row>
    <row r="16" spans="1:5" ht="15.75">
      <c r="A16" s="74" t="s">
        <v>305</v>
      </c>
      <c r="B16" s="73" t="s">
        <v>295</v>
      </c>
      <c r="C16" s="73">
        <v>7.5</v>
      </c>
      <c r="D16" s="73">
        <f t="shared" si="0"/>
        <v>104.2</v>
      </c>
      <c r="E16" s="322"/>
    </row>
    <row r="17" spans="1:5" ht="15.75">
      <c r="A17" s="74" t="s">
        <v>306</v>
      </c>
      <c r="B17" s="73" t="s">
        <v>295</v>
      </c>
      <c r="C17" s="73">
        <v>13.3</v>
      </c>
      <c r="D17" s="73">
        <f t="shared" si="0"/>
        <v>117.5</v>
      </c>
      <c r="E17" s="322"/>
    </row>
    <row r="18" spans="1:5" ht="15.75">
      <c r="A18" s="74" t="s">
        <v>294</v>
      </c>
      <c r="B18" s="73" t="s">
        <v>64</v>
      </c>
      <c r="C18" s="73">
        <v>3.4</v>
      </c>
      <c r="D18" s="73">
        <f t="shared" si="0"/>
        <v>120.9</v>
      </c>
      <c r="E18" s="322"/>
    </row>
    <row r="19" spans="1:5" ht="15.75">
      <c r="A19" s="74" t="s">
        <v>307</v>
      </c>
      <c r="B19" s="73" t="s">
        <v>64</v>
      </c>
      <c r="C19" s="73">
        <v>10.5</v>
      </c>
      <c r="D19" s="73">
        <f t="shared" si="0"/>
        <v>131.4</v>
      </c>
      <c r="E19" s="322"/>
    </row>
    <row r="20" spans="1:5" ht="15.75">
      <c r="A20" s="74" t="s">
        <v>308</v>
      </c>
      <c r="B20" s="73" t="s">
        <v>64</v>
      </c>
      <c r="C20" s="73">
        <v>4.8</v>
      </c>
      <c r="D20" s="73">
        <f t="shared" si="0"/>
        <v>136.20000000000002</v>
      </c>
      <c r="E20" s="322"/>
    </row>
    <row r="21" spans="1:5" ht="15.75">
      <c r="A21" s="74" t="s">
        <v>1397</v>
      </c>
      <c r="B21" s="73" t="s">
        <v>1527</v>
      </c>
      <c r="C21" s="73">
        <v>9.6999999999999993</v>
      </c>
      <c r="D21" s="73">
        <f t="shared" si="0"/>
        <v>145.9</v>
      </c>
      <c r="E21" s="322"/>
    </row>
    <row r="22" spans="1:5" ht="15.75">
      <c r="A22" s="74" t="s">
        <v>309</v>
      </c>
      <c r="B22" s="73" t="s">
        <v>75</v>
      </c>
      <c r="C22" s="73">
        <v>6.9</v>
      </c>
      <c r="D22" s="73">
        <f t="shared" si="0"/>
        <v>152.80000000000001</v>
      </c>
      <c r="E22" s="322"/>
    </row>
    <row r="23" spans="1:5" ht="15.75">
      <c r="A23" s="74" t="s">
        <v>310</v>
      </c>
      <c r="B23" s="73" t="s">
        <v>75</v>
      </c>
      <c r="C23" s="73">
        <v>7.4</v>
      </c>
      <c r="D23" s="73">
        <f t="shared" si="0"/>
        <v>160.20000000000002</v>
      </c>
      <c r="E23" s="322"/>
    </row>
    <row r="24" spans="1:5" ht="15.75">
      <c r="A24" s="74" t="s">
        <v>137</v>
      </c>
      <c r="B24" s="73" t="s">
        <v>311</v>
      </c>
      <c r="C24" s="73">
        <v>5.8</v>
      </c>
      <c r="D24" s="73">
        <f t="shared" si="0"/>
        <v>166.00000000000003</v>
      </c>
      <c r="E24" s="322"/>
    </row>
    <row r="25" spans="1:5" ht="15.75">
      <c r="A25" s="74" t="s">
        <v>540</v>
      </c>
      <c r="B25" s="73" t="s">
        <v>67</v>
      </c>
      <c r="C25" s="73">
        <v>7.8</v>
      </c>
      <c r="D25" s="73">
        <f t="shared" si="0"/>
        <v>173.80000000000004</v>
      </c>
      <c r="E25" s="322"/>
    </row>
    <row r="26" spans="1:5" ht="15.75">
      <c r="A26" s="74" t="s">
        <v>68</v>
      </c>
      <c r="B26" s="73" t="s">
        <v>67</v>
      </c>
      <c r="C26" s="73">
        <v>2</v>
      </c>
      <c r="D26" s="73">
        <f t="shared" si="0"/>
        <v>175.80000000000004</v>
      </c>
      <c r="E26" s="322"/>
    </row>
    <row r="27" spans="1:5" ht="15.75">
      <c r="A27" s="74" t="s">
        <v>298</v>
      </c>
      <c r="B27" s="73" t="s">
        <v>64</v>
      </c>
      <c r="C27" s="73">
        <v>4.5</v>
      </c>
      <c r="D27" s="73">
        <f t="shared" si="0"/>
        <v>180.30000000000004</v>
      </c>
      <c r="E27" s="322"/>
    </row>
    <row r="28" spans="1:5" ht="15.75">
      <c r="A28" s="74" t="s">
        <v>69</v>
      </c>
      <c r="B28" s="73" t="s">
        <v>24</v>
      </c>
      <c r="C28" s="73">
        <v>3.6</v>
      </c>
      <c r="D28" s="73">
        <f t="shared" si="0"/>
        <v>183.90000000000003</v>
      </c>
      <c r="E28" s="322"/>
    </row>
    <row r="29" spans="1:5" ht="15.75">
      <c r="A29" s="74" t="s">
        <v>70</v>
      </c>
      <c r="B29" s="73" t="s">
        <v>24</v>
      </c>
      <c r="C29" s="73">
        <v>3</v>
      </c>
      <c r="D29" s="73">
        <f t="shared" si="0"/>
        <v>186.90000000000003</v>
      </c>
      <c r="E29" s="322"/>
    </row>
    <row r="30" spans="1:5" ht="15.75">
      <c r="A30" s="74" t="s">
        <v>130</v>
      </c>
      <c r="B30" s="73" t="s">
        <v>24</v>
      </c>
      <c r="C30" s="73">
        <v>3.4</v>
      </c>
      <c r="D30" s="73">
        <f t="shared" si="0"/>
        <v>190.30000000000004</v>
      </c>
      <c r="E30" s="322"/>
    </row>
    <row r="31" spans="1:5" ht="15.75">
      <c r="A31" s="74" t="s">
        <v>102</v>
      </c>
      <c r="B31" s="73" t="s">
        <v>24</v>
      </c>
      <c r="C31" s="73">
        <v>3.5</v>
      </c>
      <c r="D31" s="73">
        <f t="shared" si="0"/>
        <v>193.80000000000004</v>
      </c>
      <c r="E31" s="322"/>
    </row>
    <row r="32" spans="1:5" ht="15.75">
      <c r="A32" s="97" t="s">
        <v>25</v>
      </c>
      <c r="B32" s="73" t="s">
        <v>24</v>
      </c>
      <c r="C32" s="73">
        <v>4.3</v>
      </c>
      <c r="D32" s="73">
        <f t="shared" si="0"/>
        <v>198.10000000000005</v>
      </c>
      <c r="E32" s="322"/>
    </row>
    <row r="33" spans="1:5" ht="15.75">
      <c r="A33" s="97" t="s">
        <v>103</v>
      </c>
      <c r="B33" s="73" t="s">
        <v>22</v>
      </c>
      <c r="C33" s="73">
        <v>3.4</v>
      </c>
      <c r="D33" s="73">
        <f t="shared" si="0"/>
        <v>201.50000000000006</v>
      </c>
      <c r="E33" s="322"/>
    </row>
    <row r="34" spans="1:5" ht="15.75">
      <c r="A34" s="97" t="s">
        <v>1586</v>
      </c>
      <c r="B34" s="73" t="s">
        <v>1557</v>
      </c>
      <c r="C34" s="73">
        <v>1</v>
      </c>
      <c r="D34" s="73">
        <f t="shared" si="0"/>
        <v>202.50000000000006</v>
      </c>
      <c r="E34" s="322"/>
    </row>
    <row r="35" spans="1:5" ht="15">
      <c r="A35" s="520" t="s">
        <v>1588</v>
      </c>
      <c r="B35" s="13"/>
      <c r="C35" s="514">
        <v>1.7</v>
      </c>
      <c r="D35" s="514">
        <f t="shared" si="0"/>
        <v>204.20000000000005</v>
      </c>
      <c r="E35" s="25"/>
    </row>
    <row r="36" spans="1:5" ht="15.75" thickBot="1">
      <c r="A36" s="521" t="s">
        <v>6</v>
      </c>
      <c r="B36" s="29"/>
      <c r="C36" s="29">
        <v>1.3</v>
      </c>
      <c r="D36" s="29">
        <f t="shared" si="0"/>
        <v>205.50000000000006</v>
      </c>
      <c r="E36" s="30"/>
    </row>
    <row r="37" spans="1:5" ht="12.75" customHeight="1">
      <c r="A37" s="12"/>
      <c r="B37" s="11"/>
      <c r="C37" s="11"/>
      <c r="D37" s="11"/>
      <c r="E37" s="16"/>
    </row>
    <row r="38" spans="1:5" ht="12.75" customHeight="1">
      <c r="A38" s="12"/>
      <c r="B38" s="11"/>
      <c r="C38" s="11"/>
      <c r="D38" s="530" t="s">
        <v>1589</v>
      </c>
      <c r="E38" s="532"/>
    </row>
    <row r="39" spans="1:5" ht="12.75" customHeight="1">
      <c r="D39" s="306" t="s">
        <v>1590</v>
      </c>
    </row>
    <row r="40" spans="1:5" ht="12.75" customHeight="1"/>
    <row r="41" spans="1:5" ht="12.75" customHeight="1"/>
    <row r="42" spans="1:5" ht="12.75" customHeight="1"/>
    <row r="43" spans="1:5" ht="12.75" customHeight="1"/>
    <row r="44" spans="1:5" ht="12.75" customHeight="1"/>
    <row r="45" spans="1:5" ht="12.75" customHeight="1"/>
  </sheetData>
  <mergeCells count="1">
    <mergeCell ref="D38:E38"/>
  </mergeCells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horizontalDpi="4294967293" r:id="rId1"/>
  <headerFooter alignWithMargins="0">
    <oddHeader>&amp;C&amp;"Arial,Gras"&amp;14&amp;UUNION CYCLOTOURISTE BERGERACOISE</oddHeader>
    <oddFooter>&amp;L&amp;"Arial,Gras"Janv 2025&amp;C&amp;"Arial,Gras italique"&amp;12&amp;ECyclotourisme = Solidarité et respect des autres.
Respectons les automobilistes, ils nous respecterons ! &amp;R&amp;"Arial,Gras"&amp;20N°50</oddFooter>
  </headerFooter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B1:G40"/>
  <sheetViews>
    <sheetView view="pageBreakPreview" topLeftCell="A6" zoomScale="60" zoomScaleNormal="100" workbookViewId="0">
      <selection activeCell="F20" sqref="F20"/>
    </sheetView>
  </sheetViews>
  <sheetFormatPr baseColWidth="10" defaultColWidth="11.42578125" defaultRowHeight="12.75"/>
  <cols>
    <col min="1" max="1" width="3.5703125" customWidth="1"/>
    <col min="2" max="2" width="35.7109375" customWidth="1"/>
    <col min="3" max="3" width="8.5703125" customWidth="1"/>
    <col min="4" max="5" width="7.7109375" customWidth="1"/>
    <col min="6" max="6" width="35.7109375" customWidth="1"/>
    <col min="7" max="7" width="5" customWidth="1"/>
  </cols>
  <sheetData>
    <row r="1" spans="2:7" ht="15">
      <c r="B1" s="497"/>
      <c r="C1" s="498"/>
      <c r="D1" s="3"/>
      <c r="E1" s="3" t="s">
        <v>0</v>
      </c>
      <c r="F1" s="495" t="s">
        <v>0</v>
      </c>
      <c r="G1" s="496"/>
    </row>
    <row r="2" spans="2:7" ht="15">
      <c r="B2" s="50" t="s">
        <v>2</v>
      </c>
      <c r="C2" s="6" t="s">
        <v>1</v>
      </c>
      <c r="D2" s="6" t="s">
        <v>3</v>
      </c>
      <c r="E2" s="6" t="s">
        <v>4</v>
      </c>
      <c r="F2" s="7" t="s">
        <v>5</v>
      </c>
    </row>
    <row r="3" spans="2:7" ht="15.75" thickBot="1">
      <c r="B3" s="491"/>
      <c r="C3" s="6"/>
      <c r="D3" s="6"/>
      <c r="E3" s="6"/>
      <c r="F3" s="15"/>
    </row>
    <row r="4" spans="2:7" ht="15">
      <c r="B4" s="492" t="s">
        <v>6</v>
      </c>
      <c r="C4" s="22"/>
      <c r="D4" s="22">
        <v>0</v>
      </c>
      <c r="E4" s="22">
        <v>0</v>
      </c>
      <c r="F4" s="484"/>
    </row>
    <row r="5" spans="2:7" ht="15.75">
      <c r="B5" s="74" t="s">
        <v>1434</v>
      </c>
      <c r="C5" s="73" t="s">
        <v>11</v>
      </c>
      <c r="D5" s="73">
        <v>2</v>
      </c>
      <c r="E5" s="73">
        <v>2</v>
      </c>
      <c r="F5" s="485"/>
    </row>
    <row r="6" spans="2:7" ht="15.75">
      <c r="B6" s="74" t="s">
        <v>1435</v>
      </c>
      <c r="C6" s="73" t="s">
        <v>1439</v>
      </c>
      <c r="D6" s="73">
        <v>2.4</v>
      </c>
      <c r="E6" s="73">
        <f>SUM(E5+D6)</f>
        <v>4.4000000000000004</v>
      </c>
      <c r="F6" s="486" t="s">
        <v>1436</v>
      </c>
    </row>
    <row r="7" spans="2:7" ht="15.75">
      <c r="B7" s="74" t="s">
        <v>1438</v>
      </c>
      <c r="C7" s="73" t="s">
        <v>108</v>
      </c>
      <c r="D7" s="73">
        <v>8.6999999999999993</v>
      </c>
      <c r="E7" s="73">
        <f t="shared" ref="E7:E17" si="0">E6+D7</f>
        <v>13.1</v>
      </c>
      <c r="F7" s="485"/>
    </row>
    <row r="8" spans="2:7" ht="15.75">
      <c r="B8" s="493" t="s">
        <v>1437</v>
      </c>
      <c r="C8" s="343"/>
      <c r="D8" s="343">
        <v>5.0999999999999996</v>
      </c>
      <c r="E8" s="343">
        <f t="shared" si="0"/>
        <v>18.2</v>
      </c>
      <c r="F8" s="487"/>
    </row>
    <row r="9" spans="2:7" ht="15.75">
      <c r="B9" s="494" t="s">
        <v>1440</v>
      </c>
      <c r="C9" s="343"/>
      <c r="D9" s="343">
        <v>4.8</v>
      </c>
      <c r="E9" s="343">
        <f t="shared" si="0"/>
        <v>23</v>
      </c>
      <c r="F9" s="487"/>
    </row>
    <row r="10" spans="2:7" ht="15.75">
      <c r="B10" s="74" t="s">
        <v>1441</v>
      </c>
      <c r="C10" s="73" t="s">
        <v>61</v>
      </c>
      <c r="D10" s="73">
        <v>4.0999999999999996</v>
      </c>
      <c r="E10" s="73">
        <f t="shared" si="0"/>
        <v>27.1</v>
      </c>
      <c r="F10" s="486" t="s">
        <v>1442</v>
      </c>
    </row>
    <row r="11" spans="2:7" ht="15.75">
      <c r="B11" s="74" t="s">
        <v>1443</v>
      </c>
      <c r="C11" s="73"/>
      <c r="D11" s="73">
        <v>3.9</v>
      </c>
      <c r="E11" s="73">
        <f t="shared" si="0"/>
        <v>31</v>
      </c>
      <c r="F11" s="486" t="s">
        <v>1444</v>
      </c>
    </row>
    <row r="12" spans="2:7" ht="15.75">
      <c r="B12" s="74" t="s">
        <v>1445</v>
      </c>
      <c r="C12" s="73"/>
      <c r="D12" s="73">
        <v>2.8</v>
      </c>
      <c r="E12" s="73">
        <f t="shared" si="0"/>
        <v>33.799999999999997</v>
      </c>
      <c r="F12" s="486" t="s">
        <v>1447</v>
      </c>
    </row>
    <row r="13" spans="2:7" ht="15.75">
      <c r="B13" s="74" t="s">
        <v>1446</v>
      </c>
      <c r="C13" s="73" t="s">
        <v>26</v>
      </c>
      <c r="D13" s="73">
        <v>2.9</v>
      </c>
      <c r="E13" s="73">
        <f t="shared" si="0"/>
        <v>36.699999999999996</v>
      </c>
      <c r="F13" s="486" t="s">
        <v>1448</v>
      </c>
    </row>
    <row r="14" spans="2:7" ht="15.75">
      <c r="B14" s="74" t="s">
        <v>1449</v>
      </c>
      <c r="C14" s="73"/>
      <c r="D14" s="73">
        <v>8.3000000000000007</v>
      </c>
      <c r="E14" s="73">
        <f t="shared" si="0"/>
        <v>45</v>
      </c>
      <c r="F14" s="486"/>
    </row>
    <row r="15" spans="2:7" ht="15.75">
      <c r="B15" s="74" t="s">
        <v>1450</v>
      </c>
      <c r="C15" s="73"/>
      <c r="D15" s="73">
        <v>6</v>
      </c>
      <c r="E15" s="73">
        <f t="shared" si="0"/>
        <v>51</v>
      </c>
      <c r="F15" s="486"/>
    </row>
    <row r="16" spans="2:7" ht="15.75">
      <c r="B16" s="74" t="s">
        <v>717</v>
      </c>
      <c r="C16" s="73"/>
      <c r="D16" s="73">
        <v>6.5</v>
      </c>
      <c r="E16" s="73">
        <f t="shared" si="0"/>
        <v>57.5</v>
      </c>
      <c r="F16" s="486"/>
    </row>
    <row r="17" spans="2:6" ht="16.5" thickBot="1">
      <c r="B17" s="78" t="s">
        <v>6</v>
      </c>
      <c r="C17" s="79"/>
      <c r="D17" s="79">
        <v>5</v>
      </c>
      <c r="E17" s="80">
        <f t="shared" si="0"/>
        <v>62.5</v>
      </c>
      <c r="F17" s="488"/>
    </row>
    <row r="18" spans="2:6" ht="15.75">
      <c r="B18" s="112"/>
      <c r="C18" s="104"/>
      <c r="D18" s="104"/>
      <c r="E18" s="104"/>
      <c r="F18" s="489"/>
    </row>
    <row r="19" spans="2:6" ht="15.75">
      <c r="B19" s="112"/>
      <c r="C19" s="104"/>
      <c r="D19" s="104"/>
      <c r="E19" s="245" t="s">
        <v>1476</v>
      </c>
      <c r="F19" s="489"/>
    </row>
    <row r="20" spans="2:6" ht="15.75">
      <c r="B20" s="112"/>
      <c r="C20" s="104"/>
      <c r="D20" s="104"/>
      <c r="E20" s="104"/>
      <c r="F20" s="306" t="s">
        <v>1591</v>
      </c>
    </row>
    <row r="21" spans="2:6" ht="15.75">
      <c r="B21" s="112"/>
      <c r="C21" s="104"/>
      <c r="D21" s="104"/>
      <c r="E21" s="104"/>
      <c r="F21" s="489"/>
    </row>
    <row r="22" spans="2:6" ht="15.75">
      <c r="B22" s="112"/>
      <c r="C22" s="104"/>
      <c r="D22" s="104"/>
      <c r="E22" s="104"/>
      <c r="F22" s="489"/>
    </row>
    <row r="23" spans="2:6" ht="15.75">
      <c r="B23" s="112"/>
      <c r="C23" s="104"/>
      <c r="D23" s="104"/>
      <c r="E23" s="104"/>
      <c r="F23" s="489"/>
    </row>
    <row r="24" spans="2:6" ht="15.75">
      <c r="B24" s="112"/>
      <c r="C24" s="104"/>
      <c r="D24" s="104"/>
      <c r="E24" s="104"/>
      <c r="F24" s="489"/>
    </row>
    <row r="25" spans="2:6" ht="15.75">
      <c r="B25" s="112"/>
      <c r="C25" s="104"/>
      <c r="D25" s="104"/>
      <c r="E25" s="104"/>
      <c r="F25" s="489"/>
    </row>
    <row r="26" spans="2:6" ht="15.75">
      <c r="B26" s="112"/>
      <c r="C26" s="104"/>
      <c r="D26" s="104"/>
      <c r="E26" s="104"/>
      <c r="F26" s="489"/>
    </row>
    <row r="27" spans="2:6" ht="15.75">
      <c r="B27" s="112"/>
      <c r="C27" s="104"/>
      <c r="D27" s="104"/>
      <c r="E27" s="104"/>
      <c r="F27" s="489"/>
    </row>
    <row r="28" spans="2:6" ht="15.75">
      <c r="B28" s="490"/>
      <c r="C28" s="104"/>
      <c r="D28" s="104"/>
      <c r="E28" s="104"/>
      <c r="F28" s="112"/>
    </row>
    <row r="29" spans="2:6" ht="15.75">
      <c r="B29" s="490"/>
      <c r="C29" s="104"/>
      <c r="D29" s="104"/>
      <c r="E29" s="104"/>
      <c r="F29" s="112"/>
    </row>
    <row r="30" spans="2:6" ht="15.75">
      <c r="B30" s="490"/>
      <c r="C30" s="104"/>
      <c r="D30" s="104"/>
      <c r="E30" s="104"/>
      <c r="F30" s="112"/>
    </row>
    <row r="31" spans="2:6" ht="15">
      <c r="B31" s="12"/>
      <c r="C31" s="11"/>
      <c r="D31" s="11"/>
      <c r="E31" s="11"/>
      <c r="F31" s="16"/>
    </row>
    <row r="32" spans="2:6" ht="12.75" customHeight="1">
      <c r="B32" s="12"/>
      <c r="C32" s="11"/>
      <c r="D32" s="11"/>
      <c r="E32" s="11"/>
      <c r="F32" s="16"/>
    </row>
    <row r="33" spans="2:6" ht="12.75" customHeight="1">
      <c r="B33" s="12"/>
      <c r="C33" s="11"/>
      <c r="D33" s="11"/>
      <c r="E33" s="11"/>
      <c r="F33" s="16"/>
    </row>
    <row r="34" spans="2:6" ht="12.75" customHeight="1"/>
    <row r="35" spans="2:6" ht="12.75" customHeight="1"/>
    <row r="36" spans="2:6" ht="12.75" customHeight="1"/>
    <row r="37" spans="2:6" ht="12.75" customHeight="1"/>
    <row r="38" spans="2:6" ht="12.75" customHeight="1"/>
    <row r="39" spans="2:6" ht="12.75" customHeight="1"/>
    <row r="40" spans="2:6" ht="12.75" customHeight="1"/>
  </sheetData>
  <printOptions horizontalCentered="1"/>
  <pageMargins left="0" right="0" top="0.98425196850393704" bottom="0.98425196850393704" header="0.51181102362204722" footer="0.51181102362204722"/>
  <pageSetup paperSize="9" orientation="portrait" r:id="rId1"/>
  <headerFooter alignWithMargins="0">
    <oddHeader>&amp;C&amp;"Arial,Gras"&amp;14&amp;UUNION CYCLOTOURISTE BERGERACOISE</oddHeader>
    <oddFooter>&amp;L&amp;"Arial,Gras"Edition 2023&amp;C&amp;"Arial,Gras italique"&amp;12&amp;ECyclotourisme = Solidarité et respect des autres.
&amp;R&amp;"Arial,Gras"&amp;20N°51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45</vt:i4>
      </vt:variant>
      <vt:variant>
        <vt:lpstr>Plages nommées</vt:lpstr>
      </vt:variant>
      <vt:variant>
        <vt:i4>32</vt:i4>
      </vt:variant>
    </vt:vector>
  </HeadingPairs>
  <TitlesOfParts>
    <vt:vector size="77" baseType="lpstr">
      <vt:lpstr>N°31</vt:lpstr>
      <vt:lpstr>N°32</vt:lpstr>
      <vt:lpstr>N°32bis</vt:lpstr>
      <vt:lpstr>N°33</vt:lpstr>
      <vt:lpstr>N°33bis</vt:lpstr>
      <vt:lpstr>N°33 A</vt:lpstr>
      <vt:lpstr>N°33 Abis</vt:lpstr>
      <vt:lpstr>N°34</vt:lpstr>
      <vt:lpstr>N°35</vt:lpstr>
      <vt:lpstr>N°35bis </vt:lpstr>
      <vt:lpstr>35A</vt:lpstr>
      <vt:lpstr>35A bis</vt:lpstr>
      <vt:lpstr>N°36</vt:lpstr>
      <vt:lpstr>N°36bis</vt:lpstr>
      <vt:lpstr>N°37</vt:lpstr>
      <vt:lpstr>N°37bis</vt:lpstr>
      <vt:lpstr>N°38</vt:lpstr>
      <vt:lpstr>N°38 bis</vt:lpstr>
      <vt:lpstr>N°39</vt:lpstr>
      <vt:lpstr>N°39 bis</vt:lpstr>
      <vt:lpstr>N°40</vt:lpstr>
      <vt:lpstr>N°41</vt:lpstr>
      <vt:lpstr>N°41A</vt:lpstr>
      <vt:lpstr>N°41A bis</vt:lpstr>
      <vt:lpstr>N°42</vt:lpstr>
      <vt:lpstr>N°42bis</vt:lpstr>
      <vt:lpstr>N°42A</vt:lpstr>
      <vt:lpstr>N°42A bis</vt:lpstr>
      <vt:lpstr>N°43</vt:lpstr>
      <vt:lpstr>N°43 bis</vt:lpstr>
      <vt:lpstr>N°43A</vt:lpstr>
      <vt:lpstr>N°43A bis</vt:lpstr>
      <vt:lpstr>N°44</vt:lpstr>
      <vt:lpstr>N°44 A</vt:lpstr>
      <vt:lpstr>N°45</vt:lpstr>
      <vt:lpstr>N°45 bis</vt:lpstr>
      <vt:lpstr>N°46</vt:lpstr>
      <vt:lpstr>46 Bis</vt:lpstr>
      <vt:lpstr>N°46 A</vt:lpstr>
      <vt:lpstr>N°47</vt:lpstr>
      <vt:lpstr>N°47bis</vt:lpstr>
      <vt:lpstr>N°48</vt:lpstr>
      <vt:lpstr>N°49</vt:lpstr>
      <vt:lpstr>N°50</vt:lpstr>
      <vt:lpstr>N°51</vt:lpstr>
      <vt:lpstr>N°31!Zone_d_impression</vt:lpstr>
      <vt:lpstr>N°33!Zone_d_impression</vt:lpstr>
      <vt:lpstr>'N°33 A'!Zone_d_impression</vt:lpstr>
      <vt:lpstr>'N°33 Abis'!Zone_d_impression</vt:lpstr>
      <vt:lpstr>N°33bis!Zone_d_impression</vt:lpstr>
      <vt:lpstr>N°34!Zone_d_impression</vt:lpstr>
      <vt:lpstr>N°35!Zone_d_impression</vt:lpstr>
      <vt:lpstr>'N°35bis '!Zone_d_impression</vt:lpstr>
      <vt:lpstr>N°36!Zone_d_impression</vt:lpstr>
      <vt:lpstr>N°36bis!Zone_d_impression</vt:lpstr>
      <vt:lpstr>N°37!Zone_d_impression</vt:lpstr>
      <vt:lpstr>N°37bis!Zone_d_impression</vt:lpstr>
      <vt:lpstr>N°38!Zone_d_impression</vt:lpstr>
      <vt:lpstr>'N°38 bis'!Zone_d_impression</vt:lpstr>
      <vt:lpstr>N°39!Zone_d_impression</vt:lpstr>
      <vt:lpstr>N°40!Zone_d_impression</vt:lpstr>
      <vt:lpstr>N°41A!Zone_d_impression</vt:lpstr>
      <vt:lpstr>'N°41A bis'!Zone_d_impression</vt:lpstr>
      <vt:lpstr>N°42!Zone_d_impression</vt:lpstr>
      <vt:lpstr>N°42A!Zone_d_impression</vt:lpstr>
      <vt:lpstr>N°42bis!Zone_d_impression</vt:lpstr>
      <vt:lpstr>'N°43 bis'!Zone_d_impression</vt:lpstr>
      <vt:lpstr>N°44!Zone_d_impression</vt:lpstr>
      <vt:lpstr>'N°44 A'!Zone_d_impression</vt:lpstr>
      <vt:lpstr>N°45!Zone_d_impression</vt:lpstr>
      <vt:lpstr>'N°45 bis'!Zone_d_impression</vt:lpstr>
      <vt:lpstr>N°47!Zone_d_impression</vt:lpstr>
      <vt:lpstr>N°47bis!Zone_d_impression</vt:lpstr>
      <vt:lpstr>N°48!Zone_d_impression</vt:lpstr>
      <vt:lpstr>N°49!Zone_d_impression</vt:lpstr>
      <vt:lpstr>N°50!Zone_d_impression</vt:lpstr>
      <vt:lpstr>N°51!Zone_d_impression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Alain JONIN</cp:lastModifiedBy>
  <cp:lastPrinted>2025-12-04T17:49:56Z</cp:lastPrinted>
  <dcterms:created xsi:type="dcterms:W3CDTF">1996-10-21T11:03:58Z</dcterms:created>
  <dcterms:modified xsi:type="dcterms:W3CDTF">2025-12-04T17:51:21Z</dcterms:modified>
</cp:coreProperties>
</file>